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tabRatio="843" firstSheet="5" activeTab="8"/>
  </bookViews>
  <sheets>
    <sheet name="1 bizottság" sheetId="1" r:id="rId1"/>
    <sheet name="1.BIZOTTSÁG ÜRES" sheetId="2" r:id="rId2"/>
    <sheet name="2 bizottság" sheetId="3" r:id="rId3"/>
    <sheet name="II. BIZOTTSÁG ÜRES" sheetId="4" r:id="rId4"/>
    <sheet name="1. BIZOTTSÁG " sheetId="5" r:id="rId5"/>
    <sheet name="2. bizottság" sheetId="6" r:id="rId6"/>
    <sheet name="3. BIZOTTSÁG" sheetId="7" r:id="rId7"/>
    <sheet name="4. bizottság" sheetId="8" r:id="rId8"/>
    <sheet name="GAZDAG L. BORVERSENY. 2017" sheetId="9" r:id="rId9"/>
    <sheet name="korrigált" sheetId="10" r:id="rId10"/>
    <sheet name="1. bizottság üres" sheetId="11" r:id="rId11"/>
    <sheet name="2. bizottság üres" sheetId="12" r:id="rId12"/>
    <sheet name="3.bizottság üres" sheetId="13" r:id="rId13"/>
    <sheet name="4. bizottság üres" sheetId="14" r:id="rId14"/>
  </sheets>
  <definedNames>
    <definedName name="_xlnm.Print_Area" localSheetId="8">'GAZDAG L. BORVERSENY. 2017'!$A$1:$G$57</definedName>
  </definedNames>
  <calcPr fullCalcOnLoad="1"/>
</workbook>
</file>

<file path=xl/sharedStrings.xml><?xml version="1.0" encoding="utf-8"?>
<sst xmlns="http://schemas.openxmlformats.org/spreadsheetml/2006/main" count="1428" uniqueCount="218">
  <si>
    <t>SORSZÁM</t>
  </si>
  <si>
    <t>TERMELŐ</t>
  </si>
  <si>
    <t>BORFAJTA</t>
  </si>
  <si>
    <t>ÉVJÁRAT</t>
  </si>
  <si>
    <t>ÁTLAG</t>
  </si>
  <si>
    <t>ÉREM</t>
  </si>
  <si>
    <t>I/1</t>
  </si>
  <si>
    <t>I/2</t>
  </si>
  <si>
    <t>I/3</t>
  </si>
  <si>
    <t>I/4</t>
  </si>
  <si>
    <t>I/5</t>
  </si>
  <si>
    <t>II/1</t>
  </si>
  <si>
    <t>II/2</t>
  </si>
  <si>
    <t>II/3</t>
  </si>
  <si>
    <t>II/4</t>
  </si>
  <si>
    <t>II/5</t>
  </si>
  <si>
    <t>II/6</t>
  </si>
  <si>
    <t>SZÍN</t>
  </si>
  <si>
    <t>F</t>
  </si>
  <si>
    <t>R</t>
  </si>
  <si>
    <t>V</t>
  </si>
  <si>
    <t>MERLOT</t>
  </si>
  <si>
    <t>P</t>
  </si>
  <si>
    <t>S</t>
  </si>
  <si>
    <t>OKLEVÉL</t>
  </si>
  <si>
    <t>B.SOR</t>
  </si>
  <si>
    <t>FAJTA</t>
  </si>
  <si>
    <t>KAT.</t>
  </si>
  <si>
    <t>I. BIZOTTSÁG</t>
  </si>
  <si>
    <t>II. BIZOTTSÁG</t>
  </si>
  <si>
    <t>BRONZ</t>
  </si>
  <si>
    <t>EZÜST</t>
  </si>
  <si>
    <t>ARANY</t>
  </si>
  <si>
    <t>NAGY ARANY</t>
  </si>
  <si>
    <t>ANGHELYI ÁDÁM</t>
  </si>
  <si>
    <t>EGRI BIKAVÉR SELECTION</t>
  </si>
  <si>
    <r>
      <t>OLASZRILING</t>
    </r>
    <r>
      <rPr>
        <b/>
        <sz val="14"/>
        <color indexed="53"/>
        <rFont val="Arial"/>
        <family val="2"/>
      </rPr>
      <t xml:space="preserve"> (FSZ. HORDÓS)</t>
    </r>
  </si>
  <si>
    <r>
      <t xml:space="preserve">HANGA CUVÉE </t>
    </r>
    <r>
      <rPr>
        <b/>
        <sz val="14"/>
        <color indexed="53"/>
        <rFont val="Arial"/>
        <family val="2"/>
      </rPr>
      <t>(FSZ.)</t>
    </r>
  </si>
  <si>
    <t>DEMETER BORÁSZATI KFT.</t>
  </si>
  <si>
    <t>IRSAI OLIVÉR</t>
  </si>
  <si>
    <t>FRITTMANN TESTVÉREK KFT.</t>
  </si>
  <si>
    <t>THUMMERER PINCE</t>
  </si>
  <si>
    <r>
      <t>EGRI BIKAVÉR  CLASSICUS</t>
    </r>
    <r>
      <rPr>
        <b/>
        <sz val="14"/>
        <color indexed="53"/>
        <rFont val="Arial"/>
        <family val="2"/>
      </rPr>
      <t xml:space="preserve"> (BARRIQUE)</t>
    </r>
  </si>
  <si>
    <t>BABICZKI LÁSZLÓ</t>
  </si>
  <si>
    <t>G.T. PINCÉSZETE KFT.</t>
  </si>
  <si>
    <r>
      <t xml:space="preserve">ÖRDÖGÁROK MERLOT </t>
    </r>
    <r>
      <rPr>
        <b/>
        <sz val="14"/>
        <color indexed="53"/>
        <rFont val="Arial"/>
        <family val="2"/>
      </rPr>
      <t>(BARRIQUE)</t>
    </r>
  </si>
  <si>
    <r>
      <t xml:space="preserve">BOCOR CABERNET FRANC </t>
    </r>
    <r>
      <rPr>
        <b/>
        <sz val="14"/>
        <color indexed="53"/>
        <rFont val="Arial"/>
        <family val="2"/>
      </rPr>
      <t>(BARRIQUE)</t>
    </r>
  </si>
  <si>
    <t>BABICZKI-MÁTRAI CABERNET FRANC</t>
  </si>
  <si>
    <t>BABICZKI-MÁTRAI IRSAI OLIVÉR</t>
  </si>
  <si>
    <t>EGRI ROSÉ CUVÉE</t>
  </si>
  <si>
    <t>BARNA ANTALNÉ</t>
  </si>
  <si>
    <t>KÉKFRANKOS</t>
  </si>
  <si>
    <t>ZWEIGELT</t>
  </si>
  <si>
    <t>OLASZRILING</t>
  </si>
  <si>
    <t>GEDEON BIRTOK</t>
  </si>
  <si>
    <t>CSERSZEGI FŰSZERES</t>
  </si>
  <si>
    <r>
      <t xml:space="preserve">KÉKFRANKOS </t>
    </r>
    <r>
      <rPr>
        <b/>
        <sz val="14"/>
        <color indexed="53"/>
        <rFont val="Arial"/>
        <family val="2"/>
      </rPr>
      <t>(FSZ)</t>
    </r>
  </si>
  <si>
    <t>RAJNAI RIZLING</t>
  </si>
  <si>
    <t>GARAMVÁRI SZŐLŐBIRTOK KFT.</t>
  </si>
  <si>
    <r>
      <t>SÍNAI CABERNET FRANC</t>
    </r>
    <r>
      <rPr>
        <b/>
        <sz val="14"/>
        <color indexed="53"/>
        <rFont val="Arial CE"/>
        <family val="0"/>
      </rPr>
      <t xml:space="preserve"> (BARRIQUE)</t>
    </r>
  </si>
  <si>
    <t>LELLEI IRSAI OLIVÉR</t>
  </si>
  <si>
    <t>FONT PINCÉSZET KFT.</t>
  </si>
  <si>
    <t>CABERNET SAUVIGNON</t>
  </si>
  <si>
    <r>
      <t>KÉKFRANKOS</t>
    </r>
    <r>
      <rPr>
        <b/>
        <sz val="14"/>
        <color indexed="53"/>
        <rFont val="Arial"/>
        <family val="2"/>
      </rPr>
      <t xml:space="preserve"> (BARRIQUE)</t>
    </r>
  </si>
  <si>
    <t>KÖVIDINKA</t>
  </si>
  <si>
    <t>ARANYI BOTOND</t>
  </si>
  <si>
    <r>
      <t>KÉKFRANKOS</t>
    </r>
    <r>
      <rPr>
        <b/>
        <sz val="14"/>
        <color indexed="53"/>
        <rFont val="Arial"/>
        <family val="2"/>
      </rPr>
      <t xml:space="preserve"> (ÁSZOK HORDÓS)</t>
    </r>
  </si>
  <si>
    <t>HARASZTHY VALLEJO PINCÉSZET KFT.</t>
  </si>
  <si>
    <t>SAUVIGNON BLANC</t>
  </si>
  <si>
    <t>CHARDONNAY</t>
  </si>
  <si>
    <t>SIR IRSAI CUVÉE</t>
  </si>
  <si>
    <r>
      <t xml:space="preserve">HARASZTHY ÖREG-HEGYI PINOT NOIR </t>
    </r>
    <r>
      <rPr>
        <b/>
        <sz val="14"/>
        <color indexed="53"/>
        <rFont val="Arial CE"/>
        <family val="0"/>
      </rPr>
      <t>(BARRIQUE)</t>
    </r>
  </si>
  <si>
    <t>CSERI PINCÉSZET KFT.</t>
  </si>
  <si>
    <t>PANNONHALMI RAJNAI RIZLING</t>
  </si>
  <si>
    <t>HUDÁK KÉZMŰVES BORÁSZAT</t>
  </si>
  <si>
    <t>NÉRÓ</t>
  </si>
  <si>
    <t>ÖT SZŐLŐ CUVÉE</t>
  </si>
  <si>
    <t>ANGYAL BORÁSZAT ÉS SZŐLŐBIRTOK</t>
  </si>
  <si>
    <r>
      <t>VONZÁS SZAMORODNI</t>
    </r>
    <r>
      <rPr>
        <b/>
        <sz val="14"/>
        <color indexed="53"/>
        <rFont val="Arial"/>
        <family val="2"/>
      </rPr>
      <t xml:space="preserve"> (BARRIQUE, FSZ)</t>
    </r>
  </si>
  <si>
    <t xml:space="preserve">ÜDVÖZLET MUSCOT BLANC SÁRGAMUSKOTÁLY </t>
  </si>
  <si>
    <r>
      <t>ÉRINTÉS FURMINT</t>
    </r>
    <r>
      <rPr>
        <b/>
        <sz val="14"/>
        <color indexed="53"/>
        <rFont val="Arial"/>
        <family val="2"/>
      </rPr>
      <t xml:space="preserve"> (BARRIQUE)</t>
    </r>
  </si>
  <si>
    <r>
      <t xml:space="preserve">SZÉPSÉG FURMINT </t>
    </r>
    <r>
      <rPr>
        <b/>
        <sz val="14"/>
        <color indexed="53"/>
        <rFont val="Arial"/>
        <family val="2"/>
      </rPr>
      <t>(ÉDES, KÉSŐI)</t>
    </r>
  </si>
  <si>
    <t>PICKELHAUPT PÉTER</t>
  </si>
  <si>
    <t>LÁ-PO WINE</t>
  </si>
  <si>
    <t>BALATON CUVÉE</t>
  </si>
  <si>
    <r>
      <t>CABERNET FRANC</t>
    </r>
    <r>
      <rPr>
        <b/>
        <sz val="14"/>
        <color indexed="53"/>
        <rFont val="Arial"/>
        <family val="2"/>
      </rPr>
      <t xml:space="preserve"> (BARRIQUE)</t>
    </r>
  </si>
  <si>
    <r>
      <t xml:space="preserve">CABERNET FRANC </t>
    </r>
    <r>
      <rPr>
        <b/>
        <sz val="14"/>
        <color indexed="53"/>
        <rFont val="Arial"/>
        <family val="2"/>
      </rPr>
      <t>(BARRIQUE)</t>
    </r>
  </si>
  <si>
    <r>
      <t xml:space="preserve">CABERNET SAUVIGNON </t>
    </r>
    <r>
      <rPr>
        <b/>
        <sz val="14"/>
        <color indexed="53"/>
        <rFont val="Arial"/>
        <family val="2"/>
      </rPr>
      <t>(BARRIQUE)</t>
    </r>
  </si>
  <si>
    <t>BADACSONYI SZÜRKEBARÁT</t>
  </si>
  <si>
    <t>BADACSONYI OLASZRIZLING</t>
  </si>
  <si>
    <t>GERE TAMÁS &amp; ZSOLT PINCÉSZETE</t>
  </si>
  <si>
    <t>PRIMADONNA (OTTONEL MUSKOTÁLY)</t>
  </si>
  <si>
    <t>PETZ ANIKÓ</t>
  </si>
  <si>
    <t>JUHFARK</t>
  </si>
  <si>
    <t xml:space="preserve">TRAMINI </t>
  </si>
  <si>
    <t>SZENTPÉTERI BORPINCE KFT.</t>
  </si>
  <si>
    <t>CARDONNAY</t>
  </si>
  <si>
    <t>NÉRÓ ROSÉ</t>
  </si>
  <si>
    <t>VARSÁNYI TIBOR</t>
  </si>
  <si>
    <t>GYÖNGYÖZŐ MUSCAT OTTONEL</t>
  </si>
  <si>
    <t>GYB</t>
  </si>
  <si>
    <t>SAUSKA ÉS TÁRSA KFT.</t>
  </si>
  <si>
    <t>VILLÁNYI ROSÉ</t>
  </si>
  <si>
    <t>VILLÁNYI CUVÉE</t>
  </si>
  <si>
    <t>BORBÉLY CSALÁDI PINCÉSZET</t>
  </si>
  <si>
    <t>BADACSONYI SZÜRKEBARÁT SELECTION</t>
  </si>
  <si>
    <t>TOMAJ-BADACSONYI CUVÉE</t>
  </si>
  <si>
    <t xml:space="preserve">MÁLIK PINCE </t>
  </si>
  <si>
    <t>BADACSONYI BAKATOR</t>
  </si>
  <si>
    <t>BADACSONYI ZEUS</t>
  </si>
  <si>
    <t xml:space="preserve">BADACSONYI ZÖLDSZILVÁNI </t>
  </si>
  <si>
    <t>IGERT CSALÁDI PINCE</t>
  </si>
  <si>
    <r>
      <t xml:space="preserve">TEMPLOMHEGYI CABERNERT FRANC </t>
    </r>
    <r>
      <rPr>
        <b/>
        <sz val="14"/>
        <color indexed="53"/>
        <rFont val="Arial CE"/>
        <family val="0"/>
      </rPr>
      <t>(BARRIQUE)</t>
    </r>
  </si>
  <si>
    <t>TEMPLOMHEGYI CUVÉE</t>
  </si>
  <si>
    <t>HANSERG CUVÉE</t>
  </si>
  <si>
    <t>KOCH-VIN KFT.</t>
  </si>
  <si>
    <t>FRISCH IRSAI OLIVÉR</t>
  </si>
  <si>
    <t>FRISCH CSERSZEGI FŰSZERES</t>
  </si>
  <si>
    <t>FRISCH CHARDONNAY</t>
  </si>
  <si>
    <t>BOCK BORÁSZAT KFT.</t>
  </si>
  <si>
    <t>HÁRSLEVELŰ</t>
  </si>
  <si>
    <t>BOCK CUVÉE</t>
  </si>
  <si>
    <t>BOCK ROYAL CUVÉE</t>
  </si>
  <si>
    <t>GÁL SZŐLŐBIRTOK ÉS PINCÉSZET</t>
  </si>
  <si>
    <t>OLASZRIZLING</t>
  </si>
  <si>
    <t>KÉKFRANKOS ROSÉ</t>
  </si>
  <si>
    <t>OROSZ GYULA CSALÁDI PINCÉSZET</t>
  </si>
  <si>
    <t>GRÁNÁT ALMÁS KÉKFRANKOS</t>
  </si>
  <si>
    <t xml:space="preserve">VÉGZET CUVÉE </t>
  </si>
  <si>
    <t>HALÁSZ MÁTÉ</t>
  </si>
  <si>
    <r>
      <t xml:space="preserve">MÁDI CUVÉE </t>
    </r>
    <r>
      <rPr>
        <b/>
        <sz val="14"/>
        <color indexed="53"/>
        <rFont val="Arial"/>
        <family val="2"/>
      </rPr>
      <t>FSZ.</t>
    </r>
  </si>
  <si>
    <r>
      <t xml:space="preserve">ONDI CUVÉE </t>
    </r>
    <r>
      <rPr>
        <b/>
        <sz val="14"/>
        <color indexed="53"/>
        <rFont val="Arial"/>
        <family val="2"/>
      </rPr>
      <t>FÉLÉDES</t>
    </r>
  </si>
  <si>
    <t>CABERNET SAUVIGNON ROSÉ</t>
  </si>
  <si>
    <r>
      <t>TARCALI HÁRSLEVELŰ</t>
    </r>
    <r>
      <rPr>
        <b/>
        <sz val="14"/>
        <color indexed="53"/>
        <rFont val="Arial"/>
        <family val="2"/>
      </rPr>
      <t xml:space="preserve"> FÉLÉDES</t>
    </r>
  </si>
  <si>
    <t>VÁRSZEGI PINCÉSZET</t>
  </si>
  <si>
    <r>
      <t xml:space="preserve">CABERNET SAUVIGNON </t>
    </r>
    <r>
      <rPr>
        <b/>
        <sz val="14"/>
        <color indexed="53"/>
        <rFont val="Arial"/>
        <family val="2"/>
      </rPr>
      <t>(BARRIQUE)</t>
    </r>
  </si>
  <si>
    <r>
      <t>WIELAND OLASZRIZLING</t>
    </r>
    <r>
      <rPr>
        <b/>
        <sz val="14"/>
        <color indexed="53"/>
        <rFont val="Arial"/>
        <family val="2"/>
      </rPr>
      <t xml:space="preserve"> (BARRIQUE)</t>
    </r>
  </si>
  <si>
    <r>
      <t>WIELAND CHARDONNAY</t>
    </r>
    <r>
      <rPr>
        <b/>
        <sz val="14"/>
        <color indexed="53"/>
        <rFont val="Arial"/>
        <family val="2"/>
      </rPr>
      <t xml:space="preserve"> (BARRIQUE)</t>
    </r>
  </si>
  <si>
    <r>
      <t xml:space="preserve">CHARDONNAY </t>
    </r>
    <r>
      <rPr>
        <b/>
        <sz val="14"/>
        <color indexed="53"/>
        <rFont val="Arial"/>
        <family val="2"/>
      </rPr>
      <t>(BARRIQUE)</t>
    </r>
  </si>
  <si>
    <t xml:space="preserve">RIZLING CUVÉE </t>
  </si>
  <si>
    <t>SÁRGA MUSKOTÁLY IRSAI OLIVÉR CUVÉE</t>
  </si>
  <si>
    <t>PINOT NOIR ROSÉ</t>
  </si>
  <si>
    <t>KATONA BORHÁZ</t>
  </si>
  <si>
    <t>FARKASALMÁS</t>
  </si>
  <si>
    <t xml:space="preserve">DÚZSI TAMÁS ÉS CSALÁDJA SZEKSZÁRDI BORÁSZATI KFT. </t>
  </si>
  <si>
    <t xml:space="preserve">KÉKRANKOS PRÉMIUM VÁLOGATÁS </t>
  </si>
  <si>
    <t xml:space="preserve">CABERNET SAUVIGNON ROSÉ </t>
  </si>
  <si>
    <r>
      <t>CABERNET FRANC</t>
    </r>
    <r>
      <rPr>
        <b/>
        <sz val="14"/>
        <color indexed="53"/>
        <rFont val="Arial CE"/>
        <family val="0"/>
      </rPr>
      <t xml:space="preserve"> (BARRIQUE)</t>
    </r>
  </si>
  <si>
    <r>
      <t>CHARDONNAY</t>
    </r>
    <r>
      <rPr>
        <b/>
        <sz val="14"/>
        <color indexed="53"/>
        <rFont val="Arial"/>
        <family val="2"/>
      </rPr>
      <t xml:space="preserve"> (BARRIQUE)</t>
    </r>
  </si>
  <si>
    <r>
      <t xml:space="preserve">CABERNET FRANC </t>
    </r>
    <r>
      <rPr>
        <b/>
        <sz val="14"/>
        <color indexed="53"/>
        <rFont val="Arial"/>
        <family val="2"/>
      </rPr>
      <t>(BARRIQUE)</t>
    </r>
  </si>
  <si>
    <r>
      <t xml:space="preserve">BÁNOMHEGY  CHARDONNAY </t>
    </r>
    <r>
      <rPr>
        <b/>
        <sz val="14"/>
        <color indexed="53"/>
        <rFont val="Arial"/>
        <family val="2"/>
      </rPr>
      <t>(BARRIQUE)</t>
    </r>
  </si>
  <si>
    <t>BIBOK PINCÉSZET KFT.</t>
  </si>
  <si>
    <t>SZEKSZÁRDI CABERNET FRANC</t>
  </si>
  <si>
    <t>SZEKSZÁRDI CABERNET SAUVIGNON ROSÉ</t>
  </si>
  <si>
    <t xml:space="preserve">TÖRLEY PEZSGŐPINCÉSZET KFT. </t>
  </si>
  <si>
    <t>GYÖRGY-VILLA COLLECTION ETYEK-BUDAI ZENIT</t>
  </si>
  <si>
    <t>GYÖRGY-VILLA COLLECTION ETYEK-BUDAI SYRAH</t>
  </si>
  <si>
    <t>TÖRLEY EXCELLENCE CHARDONAY EXTRA EXTRA SEC</t>
  </si>
  <si>
    <t>TÖRLEY FORTUNA DOUX (ÉDES)</t>
  </si>
  <si>
    <t xml:space="preserve">TÖRLEY CHARDONNAY BRUT </t>
  </si>
  <si>
    <t xml:space="preserve">HUNGARIA GRANDE CUVÉE BRUT </t>
  </si>
  <si>
    <t xml:space="preserve">FRANCOIS PRESIDENT ROSÉ BRUT </t>
  </si>
  <si>
    <t>LICS PINCÉSZET</t>
  </si>
  <si>
    <t xml:space="preserve">PÁKOZDI CHARDONNAY </t>
  </si>
  <si>
    <r>
      <t xml:space="preserve">PÁKOZDI CHARDONNAY </t>
    </r>
    <r>
      <rPr>
        <b/>
        <sz val="14"/>
        <color indexed="53"/>
        <rFont val="Arial CE"/>
        <family val="0"/>
      </rPr>
      <t>(BARRIQUE)</t>
    </r>
  </si>
  <si>
    <t>L. SIMON BORÁSZAT</t>
  </si>
  <si>
    <t>ZÖLDVELTELINI</t>
  </si>
  <si>
    <r>
      <t xml:space="preserve">DUNÁNTÚLI LASER GYÖNGYÖZŐBOR </t>
    </r>
    <r>
      <rPr>
        <b/>
        <sz val="14"/>
        <color indexed="53"/>
        <rFont val="Arial"/>
        <family val="2"/>
      </rPr>
      <t>FSZ.</t>
    </r>
  </si>
  <si>
    <t>KÖLLŐ ZSOLT KISPINCÉSZET</t>
  </si>
  <si>
    <t xml:space="preserve">ANONYM PINCE </t>
  </si>
  <si>
    <t>VABRIK PINCÉSZET</t>
  </si>
  <si>
    <r>
      <t xml:space="preserve">CHARDONNAY </t>
    </r>
    <r>
      <rPr>
        <b/>
        <sz val="14"/>
        <color indexed="53"/>
        <rFont val="Arial"/>
        <family val="2"/>
      </rPr>
      <t>FSZ</t>
    </r>
  </si>
  <si>
    <t>ZÖLD VERTELÉNI</t>
  </si>
  <si>
    <r>
      <t xml:space="preserve">SZINKÓPA </t>
    </r>
    <r>
      <rPr>
        <b/>
        <sz val="14"/>
        <color indexed="53"/>
        <rFont val="Arial"/>
        <family val="2"/>
      </rPr>
      <t>(CHARDONNAY) (BARRIQUE)</t>
    </r>
  </si>
  <si>
    <r>
      <t xml:space="preserve">FRAZÍR </t>
    </r>
    <r>
      <rPr>
        <b/>
        <sz val="14"/>
        <color indexed="53"/>
        <rFont val="Arial"/>
        <family val="2"/>
      </rPr>
      <t>(SAUVIGNON BLANC) (FSZ)</t>
    </r>
  </si>
  <si>
    <t xml:space="preserve">LIPTÁK GYÖRGY </t>
  </si>
  <si>
    <t xml:space="preserve">PAULCSIK TAMÁS </t>
  </si>
  <si>
    <t>FARKAS PÉTER</t>
  </si>
  <si>
    <t>ANNIE'S WINERY</t>
  </si>
  <si>
    <t xml:space="preserve">CHARDONNAY </t>
  </si>
  <si>
    <t>JÓZSI TÓTH ZITA</t>
  </si>
  <si>
    <r>
      <t xml:space="preserve">CABERNET SAUVIGNON </t>
    </r>
    <r>
      <rPr>
        <b/>
        <sz val="14"/>
        <color indexed="53"/>
        <rFont val="Arial"/>
        <family val="2"/>
      </rPr>
      <t>(SILLER)</t>
    </r>
  </si>
  <si>
    <t>VIRÁGLÁNYKA</t>
  </si>
  <si>
    <t>KOVÁCS ANDRÁS</t>
  </si>
  <si>
    <t xml:space="preserve">NAGY ISTVÁN </t>
  </si>
  <si>
    <t>SZŰCS PINCE</t>
  </si>
  <si>
    <t>RÁCZ ÁDÁM</t>
  </si>
  <si>
    <t xml:space="preserve">RIZLINGSZILVÁNI </t>
  </si>
  <si>
    <t>GYOVAI SÁNDOR</t>
  </si>
  <si>
    <t>MÉSZÁROMICS MILÁN</t>
  </si>
  <si>
    <t>SOÓS ISTVÁN BORÁSZATI SZAKKÉPZŐ ISKOLA</t>
  </si>
  <si>
    <t xml:space="preserve">VIMAVIN MANUFAKTÚRA KFT. </t>
  </si>
  <si>
    <t>ROYAL TOKAJI BORÁSZATI ZRT.</t>
  </si>
  <si>
    <t>FURMINT</t>
  </si>
  <si>
    <t>SÁRGA MUSKOTÁLY</t>
  </si>
  <si>
    <t>BUKI PINCE</t>
  </si>
  <si>
    <t>KÉKFRANKOS ROSÉ I.</t>
  </si>
  <si>
    <t>KÉKFRANKOS ROSÉ II.</t>
  </si>
  <si>
    <t>VÖRÖS CUVÉE</t>
  </si>
  <si>
    <r>
      <t xml:space="preserve">PÁKOZDI GONOSZKA </t>
    </r>
    <r>
      <rPr>
        <b/>
        <sz val="14"/>
        <color indexed="53"/>
        <rFont val="Arial"/>
        <family val="2"/>
      </rPr>
      <t>(FSZ) (GYÖNGYÖZŐ CSERSZEGI.)</t>
    </r>
  </si>
  <si>
    <t>SZÜRKEBARÁT TÜNEMÉNY</t>
  </si>
  <si>
    <t>BÉ CUVÉE</t>
  </si>
  <si>
    <t>GOLD BRUT</t>
  </si>
  <si>
    <t>SZLABEY PÉTER</t>
  </si>
  <si>
    <t xml:space="preserve">TARCALI HÁRSLEVELŰ </t>
  </si>
  <si>
    <t>DEBRECZENI SZŐLŐBIRTOK</t>
  </si>
  <si>
    <t xml:space="preserve">PINOT NOIR </t>
  </si>
  <si>
    <t>LUCZA ISTVÁN</t>
  </si>
  <si>
    <t>PINOT NOIR</t>
  </si>
  <si>
    <r>
      <t xml:space="preserve">EGYBŐL KETTŐ CUVÉE </t>
    </r>
    <r>
      <rPr>
        <b/>
        <sz val="14"/>
        <color indexed="53"/>
        <rFont val="Arial"/>
        <family val="2"/>
      </rPr>
      <t>FSZ</t>
    </r>
  </si>
  <si>
    <t>SÁFÁR ANDRÁS</t>
  </si>
  <si>
    <t>RAJNAI RIZLING HARMATCSEPP</t>
  </si>
  <si>
    <t>NÉRO ROSÉ</t>
  </si>
  <si>
    <r>
      <t xml:space="preserve">CHARDONNAY </t>
    </r>
    <r>
      <rPr>
        <b/>
        <sz val="14"/>
        <color indexed="53"/>
        <rFont val="Arial"/>
        <family val="2"/>
      </rPr>
      <t>(BARRIQUE)</t>
    </r>
  </si>
  <si>
    <t>GYÖRGY-VILLA ETYEK-BUDAI IRSAI OLIVÉR</t>
  </si>
  <si>
    <t>MEGJEGYZÉS</t>
  </si>
  <si>
    <t>III. BIZOTTSÁG</t>
  </si>
  <si>
    <t>IV. BIZOTTSÁG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</si>
</sst>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68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3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8"/>
      <name val="Arial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b/>
      <sz val="14"/>
      <color indexed="53"/>
      <name val="Arial"/>
      <family val="2"/>
    </font>
    <font>
      <b/>
      <sz val="14"/>
      <color indexed="53"/>
      <name val="Arial CE"/>
      <family val="0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 CE"/>
      <family val="2"/>
    </font>
    <font>
      <b/>
      <sz val="12"/>
      <color rgb="FFFF0000"/>
      <name val="Arial CE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7" fillId="33" borderId="10" xfId="0" applyNumberFormat="1" applyFont="1" applyFill="1" applyBorder="1" applyAlignment="1">
      <alignment/>
    </xf>
    <xf numFmtId="1" fontId="15" fillId="0" borderId="1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15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7" fillId="33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18" fontId="18" fillId="0" borderId="10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2" fontId="22" fillId="0" borderId="14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1" fontId="15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1" fontId="15" fillId="0" borderId="18" xfId="0" applyNumberFormat="1" applyFont="1" applyFill="1" applyBorder="1" applyAlignment="1">
      <alignment/>
    </xf>
    <xf numFmtId="1" fontId="14" fillId="0" borderId="18" xfId="0" applyNumberFormat="1" applyFont="1" applyFill="1" applyBorder="1" applyAlignment="1">
      <alignment/>
    </xf>
    <xf numFmtId="1" fontId="15" fillId="0" borderId="18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65" fillId="0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34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zoomScale="70" zoomScaleNormal="70" zoomScalePageLayoutView="90" workbookViewId="0" topLeftCell="A1">
      <selection activeCell="A2" sqref="A2:E39"/>
    </sheetView>
  </sheetViews>
  <sheetFormatPr defaultColWidth="9.140625" defaultRowHeight="20.25" customHeight="1"/>
  <cols>
    <col min="1" max="1" width="11.140625" style="63" customWidth="1"/>
    <col min="2" max="2" width="68.7109375" style="62" customWidth="1"/>
    <col min="3" max="3" width="82.8515625" style="13" customWidth="1"/>
    <col min="4" max="4" width="7.28125" style="57" customWidth="1"/>
    <col min="5" max="5" width="15.8515625" style="57" customWidth="1"/>
    <col min="6" max="6" width="9.140625" style="13" customWidth="1"/>
    <col min="7" max="8" width="7.8515625" style="13" customWidth="1"/>
    <col min="9" max="10" width="7.7109375" style="13" customWidth="1"/>
    <col min="11" max="11" width="7.8515625" style="13" customWidth="1"/>
    <col min="12" max="12" width="8.00390625" style="13" customWidth="1"/>
    <col min="13" max="13" width="7.57421875" style="13" customWidth="1"/>
    <col min="14" max="14" width="7.421875" style="13" customWidth="1"/>
    <col min="15" max="15" width="9.140625" style="13" customWidth="1"/>
    <col min="16" max="16" width="7.8515625" style="13" customWidth="1"/>
    <col min="17" max="16384" width="9.140625" style="13" customWidth="1"/>
  </cols>
  <sheetData>
    <row r="1" spans="1:5" ht="42" customHeight="1">
      <c r="A1" s="185" t="s">
        <v>28</v>
      </c>
      <c r="B1" s="186"/>
      <c r="C1" s="186"/>
      <c r="D1" s="186"/>
      <c r="E1" s="186"/>
    </row>
    <row r="2" spans="1:5" ht="42" customHeight="1">
      <c r="A2" s="67"/>
      <c r="B2" s="68"/>
      <c r="C2" s="67"/>
      <c r="D2" s="69"/>
      <c r="E2" s="69"/>
    </row>
    <row r="3" spans="1:14" ht="42" customHeight="1">
      <c r="A3" s="70"/>
      <c r="B3" s="68"/>
      <c r="C3" s="67"/>
      <c r="D3" s="69"/>
      <c r="E3" s="69"/>
      <c r="F3" s="9"/>
      <c r="G3" s="9"/>
      <c r="H3" s="9"/>
      <c r="I3" s="9"/>
      <c r="J3" s="9"/>
      <c r="K3" s="10"/>
      <c r="L3" s="11"/>
      <c r="M3" s="12"/>
      <c r="N3" s="12"/>
    </row>
    <row r="4" spans="1:14" ht="42" customHeight="1">
      <c r="A4" s="70"/>
      <c r="B4" s="68"/>
      <c r="C4" s="67"/>
      <c r="D4" s="69"/>
      <c r="E4" s="69"/>
      <c r="F4" s="9"/>
      <c r="G4" s="9"/>
      <c r="H4" s="9"/>
      <c r="I4" s="9"/>
      <c r="J4" s="9"/>
      <c r="K4" s="10"/>
      <c r="L4" s="11"/>
      <c r="M4" s="12"/>
      <c r="N4" s="12"/>
    </row>
    <row r="5" spans="1:14" ht="42" customHeight="1">
      <c r="A5" s="70"/>
      <c r="B5" s="68"/>
      <c r="C5" s="67"/>
      <c r="D5" s="69"/>
      <c r="E5" s="69"/>
      <c r="F5" s="9"/>
      <c r="G5" s="9"/>
      <c r="H5" s="9"/>
      <c r="I5" s="9"/>
      <c r="J5" s="9"/>
      <c r="K5" s="10"/>
      <c r="L5" s="11"/>
      <c r="M5" s="12"/>
      <c r="N5" s="12"/>
    </row>
    <row r="6" spans="1:14" ht="42" customHeight="1">
      <c r="A6" s="70"/>
      <c r="B6" s="68"/>
      <c r="C6" s="67"/>
      <c r="D6" s="69"/>
      <c r="E6" s="69"/>
      <c r="F6" s="9"/>
      <c r="G6" s="9"/>
      <c r="H6" s="9"/>
      <c r="I6" s="9"/>
      <c r="J6" s="9"/>
      <c r="K6" s="10"/>
      <c r="L6" s="11"/>
      <c r="M6" s="12"/>
      <c r="N6" s="12"/>
    </row>
    <row r="7" spans="1:14" ht="42" customHeight="1">
      <c r="A7" s="70"/>
      <c r="B7" s="68"/>
      <c r="C7" s="67"/>
      <c r="D7" s="69"/>
      <c r="E7" s="69"/>
      <c r="F7" s="9"/>
      <c r="G7" s="9"/>
      <c r="H7" s="9"/>
      <c r="I7" s="9"/>
      <c r="J7" s="9"/>
      <c r="K7" s="10"/>
      <c r="L7" s="11"/>
      <c r="M7" s="12"/>
      <c r="N7" s="12"/>
    </row>
    <row r="8" spans="1:14" ht="42" customHeight="1">
      <c r="A8" s="70"/>
      <c r="B8" s="68"/>
      <c r="C8" s="67"/>
      <c r="D8" s="69"/>
      <c r="E8" s="69"/>
      <c r="F8" s="9"/>
      <c r="G8" s="9"/>
      <c r="H8" s="9"/>
      <c r="I8" s="9"/>
      <c r="J8" s="9"/>
      <c r="K8" s="10"/>
      <c r="L8" s="11"/>
      <c r="M8" s="12"/>
      <c r="N8" s="12"/>
    </row>
    <row r="9" spans="1:14" ht="42" customHeight="1">
      <c r="A9" s="70"/>
      <c r="B9" s="68"/>
      <c r="C9" s="67"/>
      <c r="D9" s="69"/>
      <c r="E9" s="69"/>
      <c r="F9" s="9"/>
      <c r="G9" s="9"/>
      <c r="H9" s="9"/>
      <c r="I9" s="9"/>
      <c r="J9" s="9"/>
      <c r="K9" s="10"/>
      <c r="L9" s="12"/>
      <c r="M9" s="12"/>
      <c r="N9" s="12"/>
    </row>
    <row r="10" spans="1:14" ht="42" customHeight="1">
      <c r="A10" s="70"/>
      <c r="B10" s="68"/>
      <c r="C10" s="71"/>
      <c r="D10" s="72"/>
      <c r="E10" s="69"/>
      <c r="F10" s="9"/>
      <c r="G10" s="9"/>
      <c r="H10" s="9"/>
      <c r="I10" s="9"/>
      <c r="J10" s="9"/>
      <c r="K10" s="10"/>
      <c r="L10" s="11"/>
      <c r="M10" s="12"/>
      <c r="N10" s="12"/>
    </row>
    <row r="11" spans="1:14" ht="42" customHeight="1">
      <c r="A11" s="70"/>
      <c r="B11" s="68"/>
      <c r="C11" s="67"/>
      <c r="D11" s="69"/>
      <c r="E11" s="69"/>
      <c r="F11" s="9"/>
      <c r="G11" s="9"/>
      <c r="H11" s="9"/>
      <c r="I11" s="9"/>
      <c r="J11" s="9"/>
      <c r="K11" s="10"/>
      <c r="L11" s="11"/>
      <c r="M11" s="12"/>
      <c r="N11" s="12"/>
    </row>
    <row r="12" spans="1:14" ht="42" customHeight="1">
      <c r="A12" s="70"/>
      <c r="B12" s="68"/>
      <c r="C12" s="67"/>
      <c r="D12" s="69"/>
      <c r="E12" s="69"/>
      <c r="F12" s="9"/>
      <c r="G12" s="9"/>
      <c r="H12" s="9"/>
      <c r="I12" s="9"/>
      <c r="J12" s="9"/>
      <c r="K12" s="11"/>
      <c r="L12" s="11"/>
      <c r="M12" s="12"/>
      <c r="N12" s="12"/>
    </row>
    <row r="13" spans="1:14" ht="42" customHeight="1">
      <c r="A13" s="70"/>
      <c r="B13" s="68"/>
      <c r="C13" s="67"/>
      <c r="D13" s="69"/>
      <c r="E13" s="69"/>
      <c r="F13" s="14"/>
      <c r="G13" s="11"/>
      <c r="H13" s="11"/>
      <c r="I13" s="11"/>
      <c r="J13" s="11"/>
      <c r="K13" s="11"/>
      <c r="L13" s="11"/>
      <c r="M13" s="12"/>
      <c r="N13" s="12"/>
    </row>
    <row r="14" spans="1:14" ht="42" customHeight="1">
      <c r="A14" s="70"/>
      <c r="B14" s="68"/>
      <c r="C14" s="67"/>
      <c r="D14" s="69"/>
      <c r="E14" s="69"/>
      <c r="F14" s="11"/>
      <c r="G14" s="11"/>
      <c r="H14" s="11"/>
      <c r="I14" s="11"/>
      <c r="J14" s="11"/>
      <c r="K14" s="11"/>
      <c r="L14" s="11"/>
      <c r="M14" s="12"/>
      <c r="N14" s="12"/>
    </row>
    <row r="15" spans="1:14" ht="42" customHeight="1">
      <c r="A15" s="70"/>
      <c r="B15" s="68"/>
      <c r="C15" s="67"/>
      <c r="D15" s="69"/>
      <c r="E15" s="69"/>
      <c r="F15" s="11"/>
      <c r="G15" s="12"/>
      <c r="H15" s="12"/>
      <c r="I15" s="12"/>
      <c r="J15" s="12"/>
      <c r="K15" s="12"/>
      <c r="L15" s="12"/>
      <c r="M15" s="12"/>
      <c r="N15" s="12"/>
    </row>
    <row r="16" spans="1:14" ht="42" customHeight="1">
      <c r="A16" s="70"/>
      <c r="B16" s="68"/>
      <c r="C16" s="67"/>
      <c r="D16" s="69"/>
      <c r="E16" s="69"/>
      <c r="F16" s="14"/>
      <c r="G16" s="11"/>
      <c r="H16" s="11"/>
      <c r="I16" s="11"/>
      <c r="J16" s="11"/>
      <c r="K16" s="11"/>
      <c r="L16" s="11"/>
      <c r="M16" s="12"/>
      <c r="N16" s="12"/>
    </row>
    <row r="17" spans="1:14" ht="42" customHeight="1">
      <c r="A17" s="70"/>
      <c r="B17" s="68"/>
      <c r="C17" s="67"/>
      <c r="D17" s="69"/>
      <c r="E17" s="69"/>
      <c r="F17" s="11"/>
      <c r="G17" s="11"/>
      <c r="H17" s="11"/>
      <c r="I17" s="11"/>
      <c r="J17" s="11"/>
      <c r="K17" s="11"/>
      <c r="L17" s="11"/>
      <c r="M17" s="12"/>
      <c r="N17" s="12"/>
    </row>
    <row r="18" spans="1:14" ht="42" customHeight="1">
      <c r="A18" s="70"/>
      <c r="B18" s="68"/>
      <c r="C18" s="67"/>
      <c r="D18" s="69"/>
      <c r="E18" s="69"/>
      <c r="F18" s="11"/>
      <c r="G18" s="12"/>
      <c r="H18" s="12"/>
      <c r="I18" s="12"/>
      <c r="J18" s="12"/>
      <c r="K18" s="12"/>
      <c r="L18" s="12"/>
      <c r="M18" s="12"/>
      <c r="N18" s="12"/>
    </row>
    <row r="19" spans="1:14" ht="42" customHeight="1">
      <c r="A19" s="70"/>
      <c r="B19" s="68"/>
      <c r="C19" s="71"/>
      <c r="D19" s="72"/>
      <c r="E19" s="69"/>
      <c r="F19" s="11"/>
      <c r="G19" s="11"/>
      <c r="H19" s="11"/>
      <c r="I19" s="11"/>
      <c r="J19" s="11"/>
      <c r="K19" s="11"/>
      <c r="L19" s="11"/>
      <c r="M19" s="12"/>
      <c r="N19" s="12"/>
    </row>
    <row r="20" spans="1:14" ht="42" customHeight="1">
      <c r="A20" s="70"/>
      <c r="B20" s="68"/>
      <c r="C20" s="67"/>
      <c r="D20" s="69"/>
      <c r="E20" s="69"/>
      <c r="F20" s="12"/>
      <c r="G20" s="11"/>
      <c r="H20" s="11"/>
      <c r="I20" s="11"/>
      <c r="J20" s="11"/>
      <c r="K20" s="11"/>
      <c r="L20" s="11"/>
      <c r="M20" s="12"/>
      <c r="N20" s="12"/>
    </row>
    <row r="21" spans="1:14" ht="42" customHeight="1">
      <c r="A21" s="70"/>
      <c r="B21" s="68"/>
      <c r="C21" s="67"/>
      <c r="D21" s="69"/>
      <c r="E21" s="69"/>
      <c r="F21" s="11"/>
      <c r="G21" s="12"/>
      <c r="H21" s="11"/>
      <c r="I21" s="11"/>
      <c r="J21" s="11"/>
      <c r="K21" s="11"/>
      <c r="L21" s="11"/>
      <c r="M21" s="12"/>
      <c r="N21" s="12"/>
    </row>
    <row r="22" spans="1:14" ht="42" customHeight="1">
      <c r="A22" s="70"/>
      <c r="B22" s="68"/>
      <c r="C22" s="67"/>
      <c r="D22" s="69"/>
      <c r="E22" s="69"/>
      <c r="F22" s="12"/>
      <c r="G22" s="11"/>
      <c r="H22" s="11"/>
      <c r="I22" s="11"/>
      <c r="J22" s="11"/>
      <c r="K22" s="11"/>
      <c r="L22" s="11"/>
      <c r="M22" s="12"/>
      <c r="N22" s="12"/>
    </row>
    <row r="23" spans="1:14" ht="42" customHeight="1">
      <c r="A23" s="70"/>
      <c r="B23" s="73"/>
      <c r="C23" s="71"/>
      <c r="D23" s="72"/>
      <c r="E23" s="72"/>
      <c r="F23" s="14"/>
      <c r="G23" s="11"/>
      <c r="H23" s="11"/>
      <c r="I23" s="11"/>
      <c r="J23" s="11"/>
      <c r="K23" s="11"/>
      <c r="L23" s="11"/>
      <c r="M23" s="12"/>
      <c r="N23" s="12"/>
    </row>
    <row r="24" spans="1:14" ht="42" customHeight="1">
      <c r="A24" s="70"/>
      <c r="B24" s="68"/>
      <c r="C24" s="67"/>
      <c r="D24" s="69"/>
      <c r="E24" s="69"/>
      <c r="F24" s="11"/>
      <c r="G24" s="11"/>
      <c r="H24" s="11"/>
      <c r="I24" s="11"/>
      <c r="J24" s="11"/>
      <c r="K24" s="11"/>
      <c r="L24" s="11"/>
      <c r="M24" s="12"/>
      <c r="N24" s="12"/>
    </row>
    <row r="25" spans="1:17" ht="42" customHeight="1">
      <c r="A25" s="70"/>
      <c r="B25" s="68"/>
      <c r="C25" s="67"/>
      <c r="D25" s="69"/>
      <c r="E25" s="69"/>
      <c r="F25" s="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</row>
    <row r="26" spans="1:17" ht="42" customHeight="1">
      <c r="A26" s="70"/>
      <c r="B26" s="68"/>
      <c r="C26" s="67"/>
      <c r="D26" s="69"/>
      <c r="E26" s="69"/>
      <c r="F26" s="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</row>
    <row r="27" spans="1:16" ht="42" customHeight="1">
      <c r="A27" s="70"/>
      <c r="B27" s="68"/>
      <c r="C27" s="67"/>
      <c r="D27" s="69"/>
      <c r="E27" s="69"/>
      <c r="F27" s="18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42" customHeight="1">
      <c r="A28" s="70"/>
      <c r="B28" s="73"/>
      <c r="C28" s="71"/>
      <c r="D28" s="72"/>
      <c r="E28" s="72"/>
      <c r="F28" s="18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42" customHeight="1">
      <c r="A29" s="70"/>
      <c r="B29" s="68"/>
      <c r="C29" s="67"/>
      <c r="D29" s="69"/>
      <c r="E29" s="69"/>
      <c r="F29" s="18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4" ht="42" customHeight="1">
      <c r="A30" s="70"/>
      <c r="B30" s="73"/>
      <c r="C30" s="71"/>
      <c r="D30" s="72"/>
      <c r="E30" s="69"/>
      <c r="F30" s="14"/>
      <c r="G30" s="11"/>
      <c r="H30" s="11"/>
      <c r="I30" s="11"/>
      <c r="J30" s="11"/>
      <c r="K30" s="11"/>
      <c r="L30" s="11"/>
      <c r="M30" s="12"/>
      <c r="N30" s="12"/>
    </row>
    <row r="31" spans="1:14" ht="42" customHeight="1">
      <c r="A31" s="70"/>
      <c r="B31" s="73"/>
      <c r="C31" s="71"/>
      <c r="D31" s="72"/>
      <c r="E31" s="69"/>
      <c r="F31" s="11"/>
      <c r="G31" s="11"/>
      <c r="H31" s="11"/>
      <c r="I31" s="11"/>
      <c r="J31" s="11"/>
      <c r="K31" s="11"/>
      <c r="L31" s="11"/>
      <c r="M31" s="12"/>
      <c r="N31" s="12"/>
    </row>
    <row r="32" spans="1:14" ht="42" customHeight="1">
      <c r="A32" s="70"/>
      <c r="B32" s="68"/>
      <c r="C32" s="67"/>
      <c r="D32" s="69"/>
      <c r="E32" s="69"/>
      <c r="F32" s="12"/>
      <c r="G32" s="11"/>
      <c r="H32" s="11"/>
      <c r="I32" s="11"/>
      <c r="J32" s="11"/>
      <c r="K32" s="11"/>
      <c r="L32" s="11"/>
      <c r="M32" s="12"/>
      <c r="N32" s="12"/>
    </row>
    <row r="33" spans="1:14" ht="42" customHeight="1">
      <c r="A33" s="70"/>
      <c r="B33" s="68"/>
      <c r="C33" s="67"/>
      <c r="D33" s="69"/>
      <c r="E33" s="69"/>
      <c r="F33" s="14"/>
      <c r="G33" s="11"/>
      <c r="H33" s="11"/>
      <c r="I33" s="11"/>
      <c r="J33" s="11"/>
      <c r="K33" s="11"/>
      <c r="L33" s="11"/>
      <c r="M33" s="12"/>
      <c r="N33" s="12"/>
    </row>
    <row r="34" spans="1:14" ht="42" customHeight="1">
      <c r="A34" s="70"/>
      <c r="B34" s="68"/>
      <c r="C34" s="67"/>
      <c r="D34" s="69"/>
      <c r="E34" s="69"/>
      <c r="F34" s="14"/>
      <c r="G34" s="11"/>
      <c r="H34" s="11"/>
      <c r="I34" s="11"/>
      <c r="J34" s="11"/>
      <c r="K34" s="11"/>
      <c r="L34" s="11"/>
      <c r="M34" s="12"/>
      <c r="N34" s="12"/>
    </row>
    <row r="35" spans="1:14" ht="42" customHeight="1">
      <c r="A35" s="70"/>
      <c r="B35" s="68"/>
      <c r="C35" s="71"/>
      <c r="D35" s="72"/>
      <c r="E35" s="69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42" customHeight="1">
      <c r="A36" s="70"/>
      <c r="B36" s="68"/>
      <c r="C36" s="67"/>
      <c r="D36" s="69"/>
      <c r="E36" s="69"/>
      <c r="F36" s="11"/>
      <c r="G36" s="11"/>
      <c r="H36" s="11"/>
      <c r="I36" s="11"/>
      <c r="J36" s="11"/>
      <c r="K36" s="11"/>
      <c r="L36" s="11"/>
      <c r="M36" s="12"/>
      <c r="N36" s="12"/>
    </row>
    <row r="37" spans="1:14" ht="42" customHeight="1">
      <c r="A37" s="70"/>
      <c r="B37" s="68"/>
      <c r="C37" s="71"/>
      <c r="D37" s="72"/>
      <c r="E37" s="69"/>
      <c r="F37" s="12"/>
      <c r="G37" s="11"/>
      <c r="H37" s="11"/>
      <c r="I37" s="11"/>
      <c r="J37" s="11"/>
      <c r="K37" s="11"/>
      <c r="L37" s="11"/>
      <c r="M37" s="12"/>
      <c r="N37" s="12"/>
    </row>
    <row r="38" spans="1:14" ht="42" customHeight="1">
      <c r="A38" s="70"/>
      <c r="B38" s="68"/>
      <c r="C38" s="67"/>
      <c r="D38" s="69"/>
      <c r="E38" s="69"/>
      <c r="F38" s="14"/>
      <c r="G38" s="11"/>
      <c r="H38" s="11"/>
      <c r="I38" s="11"/>
      <c r="J38" s="11"/>
      <c r="K38" s="11"/>
      <c r="L38" s="11"/>
      <c r="M38" s="12"/>
      <c r="N38" s="12"/>
    </row>
    <row r="39" spans="1:14" ht="42" customHeight="1">
      <c r="A39" s="70"/>
      <c r="B39" s="68"/>
      <c r="C39" s="67"/>
      <c r="D39" s="69"/>
      <c r="E39" s="69"/>
      <c r="F39" s="11"/>
      <c r="G39" s="11"/>
      <c r="H39" s="11"/>
      <c r="I39" s="11"/>
      <c r="J39" s="11"/>
      <c r="K39" s="11"/>
      <c r="L39" s="11"/>
      <c r="M39" s="12"/>
      <c r="N39" s="12"/>
    </row>
    <row r="40" spans="1:14" ht="20.25" customHeight="1">
      <c r="A40" s="66"/>
      <c r="B40" s="58"/>
      <c r="C40" s="8"/>
      <c r="D40" s="51"/>
      <c r="E40" s="51"/>
      <c r="F40" s="11"/>
      <c r="G40" s="12"/>
      <c r="H40" s="12"/>
      <c r="I40" s="12"/>
      <c r="J40" s="12"/>
      <c r="K40" s="12"/>
      <c r="L40" s="12"/>
      <c r="M40" s="12"/>
      <c r="N40" s="12"/>
    </row>
    <row r="41" spans="1:14" ht="20.25" customHeight="1">
      <c r="A41" s="66"/>
      <c r="B41" s="59"/>
      <c r="C41" s="8"/>
      <c r="D41" s="51"/>
      <c r="E41" s="51"/>
      <c r="F41" s="11"/>
      <c r="G41" s="12"/>
      <c r="H41" s="12"/>
      <c r="I41" s="12"/>
      <c r="J41" s="12"/>
      <c r="K41" s="12"/>
      <c r="L41" s="12"/>
      <c r="M41" s="12"/>
      <c r="N41" s="12"/>
    </row>
    <row r="42" spans="1:14" ht="20.25" customHeight="1">
      <c r="A42" s="66"/>
      <c r="B42" s="58"/>
      <c r="C42" s="8"/>
      <c r="D42" s="51"/>
      <c r="E42" s="51"/>
      <c r="F42" s="11"/>
      <c r="G42" s="11"/>
      <c r="H42" s="11"/>
      <c r="I42" s="11"/>
      <c r="J42" s="11"/>
      <c r="K42" s="11"/>
      <c r="L42" s="11"/>
      <c r="M42" s="12"/>
      <c r="N42" s="12"/>
    </row>
    <row r="43" spans="1:14" ht="20.25" customHeight="1">
      <c r="A43" s="66"/>
      <c r="B43" s="59"/>
      <c r="C43" s="8"/>
      <c r="D43" s="51"/>
      <c r="E43" s="51"/>
      <c r="F43" s="11"/>
      <c r="G43" s="11"/>
      <c r="H43" s="11"/>
      <c r="I43" s="11"/>
      <c r="J43" s="11"/>
      <c r="K43" s="11"/>
      <c r="L43" s="11"/>
      <c r="M43" s="12"/>
      <c r="N43" s="12"/>
    </row>
    <row r="44" spans="1:14" ht="20.25" customHeight="1">
      <c r="A44" s="66"/>
      <c r="B44" s="58"/>
      <c r="C44" s="8"/>
      <c r="D44" s="52"/>
      <c r="E44" s="52"/>
      <c r="F44" s="14"/>
      <c r="G44" s="11"/>
      <c r="H44" s="11"/>
      <c r="I44" s="11"/>
      <c r="J44" s="11"/>
      <c r="K44" s="11"/>
      <c r="L44" s="11"/>
      <c r="M44" s="12"/>
      <c r="N44" s="12"/>
    </row>
    <row r="45" spans="6:14" ht="42" customHeight="1">
      <c r="F45" s="9"/>
      <c r="G45" s="9"/>
      <c r="H45" s="9"/>
      <c r="I45" s="9"/>
      <c r="J45" s="9"/>
      <c r="K45" s="12"/>
      <c r="L45" s="12"/>
      <c r="M45" s="12"/>
      <c r="N45" s="12"/>
    </row>
    <row r="46" spans="6:14" ht="42" customHeight="1">
      <c r="F46" s="9"/>
      <c r="G46" s="9"/>
      <c r="H46" s="9"/>
      <c r="I46" s="9"/>
      <c r="J46" s="9"/>
      <c r="K46" s="11"/>
      <c r="L46" s="11"/>
      <c r="M46" s="12"/>
      <c r="N46" s="12"/>
    </row>
    <row r="47" spans="6:14" ht="42" customHeight="1">
      <c r="F47" s="11"/>
      <c r="G47" s="11"/>
      <c r="H47" s="11"/>
      <c r="I47" s="11"/>
      <c r="J47" s="11"/>
      <c r="K47" s="11"/>
      <c r="L47" s="11"/>
      <c r="M47" s="12"/>
      <c r="N47" s="12"/>
    </row>
    <row r="48" spans="6:14" ht="42" customHeight="1">
      <c r="F48" s="11"/>
      <c r="G48" s="11"/>
      <c r="H48" s="11"/>
      <c r="I48" s="11"/>
      <c r="J48" s="11"/>
      <c r="K48" s="11"/>
      <c r="L48" s="11"/>
      <c r="M48" s="12"/>
      <c r="N48" s="12"/>
    </row>
    <row r="49" spans="6:14" ht="42" customHeight="1">
      <c r="F49" s="14"/>
      <c r="G49" s="11"/>
      <c r="H49" s="11"/>
      <c r="I49" s="11"/>
      <c r="J49" s="11"/>
      <c r="K49" s="11"/>
      <c r="L49" s="11"/>
      <c r="M49" s="12"/>
      <c r="N49" s="12"/>
    </row>
    <row r="50" spans="6:14" ht="42" customHeight="1">
      <c r="F50" s="14"/>
      <c r="G50" s="11"/>
      <c r="H50" s="11"/>
      <c r="I50" s="11"/>
      <c r="J50" s="11"/>
      <c r="K50" s="11"/>
      <c r="L50" s="11"/>
      <c r="M50" s="12"/>
      <c r="N50" s="12"/>
    </row>
    <row r="51" spans="6:14" ht="42" customHeight="1">
      <c r="F51" s="11"/>
      <c r="G51" s="12"/>
      <c r="H51" s="12"/>
      <c r="I51" s="12"/>
      <c r="J51" s="12"/>
      <c r="K51" s="12"/>
      <c r="L51" s="12"/>
      <c r="M51" s="12"/>
      <c r="N51" s="12"/>
    </row>
    <row r="52" spans="6:14" ht="42" customHeight="1">
      <c r="F52" s="11"/>
      <c r="G52" s="12"/>
      <c r="H52" s="11"/>
      <c r="I52" s="11"/>
      <c r="J52" s="11"/>
      <c r="K52" s="11"/>
      <c r="L52" s="11"/>
      <c r="M52" s="12"/>
      <c r="N52" s="12"/>
    </row>
    <row r="53" spans="6:14" ht="42" customHeight="1">
      <c r="F53" s="11"/>
      <c r="G53" s="11"/>
      <c r="H53" s="11"/>
      <c r="I53" s="11"/>
      <c r="J53" s="11"/>
      <c r="K53" s="11"/>
      <c r="L53" s="11"/>
      <c r="M53" s="12"/>
      <c r="N53" s="12"/>
    </row>
    <row r="54" spans="6:14" ht="42" customHeight="1">
      <c r="F54" s="11"/>
      <c r="G54" s="11"/>
      <c r="H54" s="11"/>
      <c r="I54" s="11"/>
      <c r="J54" s="11"/>
      <c r="K54" s="11"/>
      <c r="L54" s="11"/>
      <c r="M54" s="12"/>
      <c r="N54" s="12"/>
    </row>
    <row r="55" spans="6:14" ht="42" customHeight="1">
      <c r="F55" s="11"/>
      <c r="G55" s="11"/>
      <c r="H55" s="11"/>
      <c r="I55" s="11"/>
      <c r="J55" s="11"/>
      <c r="K55" s="11"/>
      <c r="L55" s="11"/>
      <c r="M55" s="12"/>
      <c r="N55" s="12"/>
    </row>
    <row r="56" spans="6:14" ht="42" customHeight="1">
      <c r="F56" s="12"/>
      <c r="G56" s="12"/>
      <c r="H56" s="12"/>
      <c r="I56" s="12"/>
      <c r="J56" s="12"/>
      <c r="K56" s="12"/>
      <c r="L56" s="12"/>
      <c r="M56" s="12"/>
      <c r="N56" s="12"/>
    </row>
    <row r="57" spans="6:14" ht="42" customHeight="1">
      <c r="F57" s="11"/>
      <c r="G57" s="11"/>
      <c r="H57" s="11"/>
      <c r="I57" s="11"/>
      <c r="J57" s="11"/>
      <c r="K57" s="11"/>
      <c r="L57" s="11"/>
      <c r="M57" s="12"/>
      <c r="N57" s="12"/>
    </row>
    <row r="58" spans="6:14" ht="42" customHeight="1">
      <c r="F58" s="11"/>
      <c r="G58" s="11"/>
      <c r="H58" s="11"/>
      <c r="I58" s="11"/>
      <c r="J58" s="11"/>
      <c r="K58" s="11"/>
      <c r="L58" s="11"/>
      <c r="M58" s="12"/>
      <c r="N58" s="12"/>
    </row>
    <row r="59" spans="6:14" ht="42" customHeight="1">
      <c r="F59" s="14"/>
      <c r="G59" s="11"/>
      <c r="H59" s="11"/>
      <c r="I59" s="11"/>
      <c r="J59" s="11"/>
      <c r="K59" s="11"/>
      <c r="L59" s="11"/>
      <c r="M59" s="12"/>
      <c r="N59" s="12"/>
    </row>
    <row r="60" spans="6:14" ht="42" customHeight="1">
      <c r="F60" s="11"/>
      <c r="G60" s="11"/>
      <c r="H60" s="11"/>
      <c r="I60" s="11"/>
      <c r="J60" s="11"/>
      <c r="K60" s="11"/>
      <c r="L60" s="11"/>
      <c r="M60" s="12"/>
      <c r="N60" s="12"/>
    </row>
    <row r="61" spans="6:14" ht="42" customHeight="1">
      <c r="F61" s="14"/>
      <c r="G61" s="11"/>
      <c r="H61" s="11"/>
      <c r="I61" s="11"/>
      <c r="J61" s="11"/>
      <c r="K61" s="11"/>
      <c r="L61" s="11"/>
      <c r="M61" s="12"/>
      <c r="N61" s="12"/>
    </row>
    <row r="62" spans="6:14" ht="42" customHeight="1">
      <c r="F62" s="11"/>
      <c r="G62" s="11"/>
      <c r="H62" s="11"/>
      <c r="I62" s="11"/>
      <c r="J62" s="11"/>
      <c r="K62" s="11"/>
      <c r="L62" s="11"/>
      <c r="M62" s="12"/>
      <c r="N62" s="12"/>
    </row>
    <row r="63" spans="6:14" ht="42" customHeight="1">
      <c r="F63" s="12"/>
      <c r="G63" s="11"/>
      <c r="H63" s="11"/>
      <c r="I63" s="11"/>
      <c r="J63" s="11"/>
      <c r="K63" s="11"/>
      <c r="L63" s="11"/>
      <c r="M63" s="12"/>
      <c r="N63" s="12"/>
    </row>
    <row r="64" spans="6:14" ht="42" customHeight="1">
      <c r="F64" s="14"/>
      <c r="G64" s="12"/>
      <c r="H64" s="11"/>
      <c r="I64" s="11"/>
      <c r="J64" s="11"/>
      <c r="K64" s="11"/>
      <c r="L64" s="11"/>
      <c r="M64" s="12"/>
      <c r="N64" s="12"/>
    </row>
    <row r="65" spans="6:14" ht="42" customHeight="1">
      <c r="F65" s="11"/>
      <c r="G65" s="11"/>
      <c r="H65" s="11"/>
      <c r="I65" s="11"/>
      <c r="J65" s="11"/>
      <c r="K65" s="11"/>
      <c r="L65" s="11"/>
      <c r="M65" s="12"/>
      <c r="N65" s="12"/>
    </row>
    <row r="66" spans="6:14" ht="42" customHeight="1">
      <c r="F66" s="11"/>
      <c r="G66" s="11"/>
      <c r="H66" s="11"/>
      <c r="I66" s="11"/>
      <c r="J66" s="11"/>
      <c r="K66" s="11"/>
      <c r="L66" s="11"/>
      <c r="M66" s="12"/>
      <c r="N66" s="12"/>
    </row>
    <row r="67" spans="6:14" ht="42" customHeight="1">
      <c r="F67" s="20"/>
      <c r="G67" s="8"/>
      <c r="H67" s="20"/>
      <c r="I67" s="20"/>
      <c r="J67" s="20"/>
      <c r="K67" s="20"/>
      <c r="L67" s="20"/>
      <c r="M67" s="8"/>
      <c r="N67" s="8"/>
    </row>
    <row r="68" spans="6:14" ht="42" customHeight="1">
      <c r="F68" s="20"/>
      <c r="G68" s="8"/>
      <c r="H68" s="8"/>
      <c r="I68" s="8"/>
      <c r="J68" s="8"/>
      <c r="K68" s="8"/>
      <c r="L68" s="8"/>
      <c r="M68" s="8"/>
      <c r="N68" s="8"/>
    </row>
    <row r="69" spans="6:14" ht="42" customHeight="1">
      <c r="F69" s="20"/>
      <c r="G69" s="20"/>
      <c r="H69" s="20"/>
      <c r="I69" s="20"/>
      <c r="J69" s="20"/>
      <c r="K69" s="20"/>
      <c r="L69" s="20"/>
      <c r="M69" s="8"/>
      <c r="N69" s="8"/>
    </row>
    <row r="70" spans="6:14" ht="42" customHeight="1">
      <c r="F70" s="20"/>
      <c r="G70" s="20"/>
      <c r="H70" s="20"/>
      <c r="I70" s="20"/>
      <c r="J70" s="20"/>
      <c r="K70" s="20"/>
      <c r="L70" s="20"/>
      <c r="M70" s="8"/>
      <c r="N70" s="8"/>
    </row>
    <row r="71" spans="6:14" ht="42" customHeight="1">
      <c r="F71" s="20"/>
      <c r="G71" s="20"/>
      <c r="H71" s="20"/>
      <c r="I71" s="20"/>
      <c r="J71" s="20"/>
      <c r="K71" s="20"/>
      <c r="L71" s="20"/>
      <c r="M71" s="8"/>
      <c r="N71" s="8"/>
    </row>
    <row r="72" spans="6:14" ht="42" customHeight="1">
      <c r="F72" s="20"/>
      <c r="G72" s="8"/>
      <c r="H72" s="8"/>
      <c r="I72" s="8"/>
      <c r="J72" s="8"/>
      <c r="K72" s="8"/>
      <c r="L72" s="8"/>
      <c r="M72" s="8"/>
      <c r="N72" s="8"/>
    </row>
    <row r="73" spans="6:14" ht="42" customHeight="1">
      <c r="F73" s="21"/>
      <c r="G73" s="8"/>
      <c r="H73" s="8"/>
      <c r="I73" s="8"/>
      <c r="J73" s="8"/>
      <c r="K73" s="8"/>
      <c r="L73" s="8"/>
      <c r="M73" s="8"/>
      <c r="N73" s="8"/>
    </row>
    <row r="74" spans="6:14" ht="42" customHeight="1">
      <c r="F74" s="20"/>
      <c r="G74" s="17"/>
      <c r="H74" s="17"/>
      <c r="I74" s="17"/>
      <c r="J74" s="17"/>
      <c r="K74" s="17"/>
      <c r="L74" s="17"/>
      <c r="M74" s="17"/>
      <c r="N74" s="17"/>
    </row>
    <row r="75" spans="6:14" ht="42" customHeight="1">
      <c r="F75" s="8"/>
      <c r="G75" s="17"/>
      <c r="H75" s="17"/>
      <c r="I75" s="17"/>
      <c r="J75" s="17"/>
      <c r="K75" s="17"/>
      <c r="L75" s="17"/>
      <c r="M75" s="17"/>
      <c r="N75" s="17"/>
    </row>
    <row r="76" spans="6:14" ht="42" customHeight="1">
      <c r="F76" s="20"/>
      <c r="G76" s="17"/>
      <c r="H76" s="17"/>
      <c r="I76" s="17"/>
      <c r="J76" s="17"/>
      <c r="K76" s="17"/>
      <c r="L76" s="17"/>
      <c r="M76" s="17"/>
      <c r="N76" s="17"/>
    </row>
    <row r="77" spans="6:14" ht="42" customHeight="1">
      <c r="F77" s="20"/>
      <c r="G77" s="17"/>
      <c r="H77" s="17"/>
      <c r="I77" s="17"/>
      <c r="J77" s="17"/>
      <c r="K77" s="17"/>
      <c r="L77" s="17"/>
      <c r="M77" s="17"/>
      <c r="N77" s="17"/>
    </row>
    <row r="78" spans="6:14" ht="42" customHeight="1">
      <c r="F78" s="21"/>
      <c r="G78" s="17"/>
      <c r="H78" s="17"/>
      <c r="I78" s="17"/>
      <c r="J78" s="17"/>
      <c r="K78" s="17"/>
      <c r="L78" s="17"/>
      <c r="M78" s="17"/>
      <c r="N78" s="17"/>
    </row>
    <row r="79" spans="6:14" ht="42" customHeight="1">
      <c r="F79" s="8"/>
      <c r="G79" s="17"/>
      <c r="H79" s="17"/>
      <c r="I79" s="17"/>
      <c r="J79" s="17"/>
      <c r="K79" s="17"/>
      <c r="L79" s="17"/>
      <c r="M79" s="17"/>
      <c r="N79" s="17"/>
    </row>
    <row r="80" spans="6:14" ht="42" customHeight="1">
      <c r="F80" s="20"/>
      <c r="G80" s="17"/>
      <c r="H80" s="17"/>
      <c r="I80" s="17"/>
      <c r="J80" s="17"/>
      <c r="K80" s="17"/>
      <c r="L80" s="17"/>
      <c r="M80" s="17"/>
      <c r="N80" s="17"/>
    </row>
    <row r="81" spans="6:14" ht="42" customHeight="1">
      <c r="F81" s="20"/>
      <c r="G81" s="17"/>
      <c r="H81" s="17"/>
      <c r="I81" s="17"/>
      <c r="J81" s="17"/>
      <c r="K81" s="17"/>
      <c r="L81" s="17"/>
      <c r="M81" s="17"/>
      <c r="N81" s="17"/>
    </row>
    <row r="82" spans="6:14" ht="42" customHeight="1">
      <c r="F82" s="20"/>
      <c r="G82" s="17"/>
      <c r="H82" s="17"/>
      <c r="I82" s="17"/>
      <c r="J82" s="17"/>
      <c r="K82" s="17"/>
      <c r="L82" s="17"/>
      <c r="M82" s="17"/>
      <c r="N82" s="17"/>
    </row>
    <row r="83" spans="6:14" ht="42" customHeight="1">
      <c r="F83" s="20"/>
      <c r="G83" s="17"/>
      <c r="H83" s="17"/>
      <c r="I83" s="17"/>
      <c r="J83" s="17"/>
      <c r="K83" s="17"/>
      <c r="L83" s="17"/>
      <c r="M83" s="17"/>
      <c r="N83" s="17"/>
    </row>
    <row r="84" spans="1:14" ht="20.25" customHeight="1">
      <c r="A84" s="65"/>
      <c r="B84" s="61"/>
      <c r="C84" s="19"/>
      <c r="D84" s="55"/>
      <c r="E84" s="55"/>
      <c r="F84" s="20"/>
      <c r="G84" s="17"/>
      <c r="H84" s="17"/>
      <c r="I84" s="17"/>
      <c r="J84" s="17"/>
      <c r="K84" s="17"/>
      <c r="L84" s="17"/>
      <c r="M84" s="17"/>
      <c r="N84" s="17"/>
    </row>
    <row r="85" spans="1:14" ht="20.25" customHeight="1">
      <c r="A85" s="65"/>
      <c r="B85" s="61"/>
      <c r="C85" s="19"/>
      <c r="D85" s="55"/>
      <c r="E85" s="55"/>
      <c r="F85" s="20"/>
      <c r="G85" s="17"/>
      <c r="H85" s="17"/>
      <c r="I85" s="17"/>
      <c r="J85" s="17"/>
      <c r="K85" s="17"/>
      <c r="L85" s="17"/>
      <c r="M85" s="17"/>
      <c r="N85" s="17"/>
    </row>
    <row r="86" spans="1:14" ht="20.25" customHeight="1">
      <c r="A86" s="65"/>
      <c r="B86" s="61"/>
      <c r="C86" s="19"/>
      <c r="D86" s="55"/>
      <c r="E86" s="55"/>
      <c r="F86" s="20"/>
      <c r="G86" s="17"/>
      <c r="H86" s="17"/>
      <c r="I86" s="17"/>
      <c r="J86" s="17"/>
      <c r="K86" s="17"/>
      <c r="L86" s="17"/>
      <c r="M86" s="17"/>
      <c r="N86" s="17"/>
    </row>
    <row r="87" spans="1:14" ht="20.25" customHeight="1">
      <c r="A87" s="65"/>
      <c r="B87" s="61"/>
      <c r="C87" s="19"/>
      <c r="D87" s="16"/>
      <c r="E87" s="16"/>
      <c r="F87" s="21"/>
      <c r="G87" s="17"/>
      <c r="H87" s="17"/>
      <c r="I87" s="17"/>
      <c r="J87" s="17"/>
      <c r="K87" s="17"/>
      <c r="L87" s="17"/>
      <c r="M87" s="17"/>
      <c r="N87" s="17"/>
    </row>
    <row r="88" spans="1:14" ht="20.25" customHeight="1">
      <c r="A88" s="65"/>
      <c r="B88" s="61"/>
      <c r="C88" s="19"/>
      <c r="D88" s="16"/>
      <c r="E88" s="16"/>
      <c r="F88" s="21"/>
      <c r="G88" s="17"/>
      <c r="H88" s="17"/>
      <c r="I88" s="17"/>
      <c r="J88" s="17"/>
      <c r="K88" s="17"/>
      <c r="L88" s="17"/>
      <c r="M88" s="17"/>
      <c r="N88" s="17"/>
    </row>
    <row r="89" spans="1:14" ht="20.25" customHeight="1">
      <c r="A89" s="64"/>
      <c r="B89" s="61"/>
      <c r="C89" s="19"/>
      <c r="D89" s="16"/>
      <c r="E89" s="16"/>
      <c r="F89" s="21"/>
      <c r="G89" s="17"/>
      <c r="H89" s="17"/>
      <c r="I89" s="17"/>
      <c r="J89" s="17"/>
      <c r="K89" s="17"/>
      <c r="L89" s="17"/>
      <c r="M89" s="17"/>
      <c r="N89" s="17"/>
    </row>
    <row r="90" spans="1:14" ht="20.25" customHeight="1">
      <c r="A90" s="65"/>
      <c r="B90" s="60"/>
      <c r="C90" s="17"/>
      <c r="D90" s="16"/>
      <c r="E90" s="16"/>
      <c r="F90" s="21"/>
      <c r="G90" s="17"/>
      <c r="H90" s="17"/>
      <c r="I90" s="17"/>
      <c r="J90" s="17"/>
      <c r="K90" s="17"/>
      <c r="L90" s="17"/>
      <c r="M90" s="17"/>
      <c r="N90" s="17"/>
    </row>
    <row r="91" spans="1:14" ht="20.25" customHeight="1">
      <c r="A91" s="64"/>
      <c r="B91" s="60"/>
      <c r="C91" s="17"/>
      <c r="D91" s="56"/>
      <c r="E91" s="56"/>
      <c r="F91" s="8"/>
      <c r="G91" s="17"/>
      <c r="H91" s="17"/>
      <c r="I91" s="17"/>
      <c r="J91" s="17"/>
      <c r="K91" s="17"/>
      <c r="L91" s="17"/>
      <c r="M91" s="17"/>
      <c r="N91" s="17"/>
    </row>
    <row r="92" spans="1:14" ht="20.25" customHeight="1">
      <c r="A92" s="64"/>
      <c r="B92" s="61"/>
      <c r="C92" s="19"/>
      <c r="D92" s="16"/>
      <c r="E92" s="16"/>
      <c r="F92" s="21"/>
      <c r="G92" s="17"/>
      <c r="H92" s="17"/>
      <c r="I92" s="17"/>
      <c r="J92" s="17"/>
      <c r="K92" s="17"/>
      <c r="L92" s="17"/>
      <c r="M92" s="17"/>
      <c r="N92" s="17"/>
    </row>
    <row r="93" spans="1:14" ht="20.25" customHeight="1">
      <c r="A93" s="64"/>
      <c r="B93" s="60"/>
      <c r="C93" s="17"/>
      <c r="D93" s="16"/>
      <c r="E93" s="16"/>
      <c r="F93" s="21"/>
      <c r="G93" s="17"/>
      <c r="H93" s="17"/>
      <c r="I93" s="17"/>
      <c r="J93" s="17"/>
      <c r="K93" s="17"/>
      <c r="L93" s="17"/>
      <c r="M93" s="17"/>
      <c r="N93" s="17"/>
    </row>
    <row r="94" spans="1:14" ht="20.25" customHeight="1">
      <c r="A94" s="65"/>
      <c r="B94" s="61"/>
      <c r="C94" s="19"/>
      <c r="D94" s="16"/>
      <c r="E94" s="16"/>
      <c r="F94" s="21"/>
      <c r="G94" s="17"/>
      <c r="H94" s="17"/>
      <c r="I94" s="17"/>
      <c r="J94" s="17"/>
      <c r="K94" s="17"/>
      <c r="L94" s="17"/>
      <c r="M94" s="17"/>
      <c r="N94" s="17"/>
    </row>
    <row r="95" spans="1:14" ht="20.25" customHeight="1">
      <c r="A95" s="65"/>
      <c r="B95" s="61"/>
      <c r="C95" s="19"/>
      <c r="D95" s="55"/>
      <c r="E95" s="55"/>
      <c r="F95" s="20"/>
      <c r="G95" s="17"/>
      <c r="H95" s="17"/>
      <c r="I95" s="17"/>
      <c r="J95" s="17"/>
      <c r="K95" s="17"/>
      <c r="L95" s="17"/>
      <c r="M95" s="17"/>
      <c r="N95" s="17"/>
    </row>
    <row r="96" spans="1:14" ht="20.25" customHeight="1">
      <c r="A96" s="65"/>
      <c r="B96" s="61"/>
      <c r="C96" s="19"/>
      <c r="D96" s="55"/>
      <c r="E96" s="55"/>
      <c r="F96" s="20"/>
      <c r="G96" s="17"/>
      <c r="H96" s="17"/>
      <c r="I96" s="17"/>
      <c r="J96" s="17"/>
      <c r="K96" s="17"/>
      <c r="L96" s="17"/>
      <c r="M96" s="17"/>
      <c r="N96" s="17"/>
    </row>
    <row r="97" spans="1:14" ht="20.25" customHeight="1">
      <c r="A97" s="64"/>
      <c r="B97" s="60"/>
      <c r="C97" s="17"/>
      <c r="D97" s="16"/>
      <c r="E97" s="16"/>
      <c r="F97" s="21"/>
      <c r="G97" s="17"/>
      <c r="H97" s="17"/>
      <c r="I97" s="17"/>
      <c r="J97" s="17"/>
      <c r="K97" s="17"/>
      <c r="L97" s="17"/>
      <c r="M97" s="17"/>
      <c r="N97" s="17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3"/>
  <sheetViews>
    <sheetView zoomScalePageLayoutView="0" workbookViewId="0" topLeftCell="D1">
      <selection activeCell="O19" sqref="O19"/>
    </sheetView>
  </sheetViews>
  <sheetFormatPr defaultColWidth="9.140625" defaultRowHeight="12" customHeight="1"/>
  <cols>
    <col min="1" max="1" width="11.421875" style="132" customWidth="1"/>
    <col min="2" max="2" width="55.140625" style="105" customWidth="1"/>
    <col min="3" max="3" width="49.7109375" style="105" customWidth="1"/>
    <col min="4" max="4" width="5.28125" style="105" customWidth="1"/>
    <col min="5" max="5" width="7.7109375" style="133" customWidth="1"/>
    <col min="6" max="6" width="17.421875" style="134" customWidth="1"/>
    <col min="7" max="7" width="19.28125" style="105" customWidth="1"/>
    <col min="8" max="12" width="2.7109375" style="135" customWidth="1"/>
    <col min="13" max="17" width="3.28125" style="135" customWidth="1"/>
    <col min="18" max="18" width="3.28125" style="104" customWidth="1"/>
    <col min="19" max="23" width="9.140625" style="105" customWidth="1"/>
    <col min="24" max="16384" width="9.140625" style="105" customWidth="1"/>
  </cols>
  <sheetData>
    <row r="1" spans="1:18" s="97" customFormat="1" ht="12" customHeight="1">
      <c r="A1" s="91"/>
      <c r="B1" s="91" t="s">
        <v>1</v>
      </c>
      <c r="C1" s="91" t="s">
        <v>2</v>
      </c>
      <c r="D1" s="91" t="s">
        <v>17</v>
      </c>
      <c r="E1" s="91" t="s">
        <v>3</v>
      </c>
      <c r="F1" s="92" t="s">
        <v>4</v>
      </c>
      <c r="G1" s="93" t="s">
        <v>5</v>
      </c>
      <c r="H1" s="94" t="s">
        <v>6</v>
      </c>
      <c r="I1" s="94" t="s">
        <v>7</v>
      </c>
      <c r="J1" s="94" t="s">
        <v>8</v>
      </c>
      <c r="K1" s="94" t="s">
        <v>9</v>
      </c>
      <c r="L1" s="94" t="s">
        <v>10</v>
      </c>
      <c r="M1" s="94" t="s">
        <v>11</v>
      </c>
      <c r="N1" s="94" t="s">
        <v>12</v>
      </c>
      <c r="O1" s="94" t="s">
        <v>13</v>
      </c>
      <c r="P1" s="94" t="s">
        <v>14</v>
      </c>
      <c r="Q1" s="95" t="s">
        <v>15</v>
      </c>
      <c r="R1" s="96" t="s">
        <v>16</v>
      </c>
    </row>
    <row r="2" spans="1:22" ht="12" customHeight="1">
      <c r="A2" s="110"/>
      <c r="B2" s="111"/>
      <c r="C2" s="111"/>
      <c r="D2" s="111"/>
      <c r="E2" s="104"/>
      <c r="F2" s="100" t="e">
        <f aca="true" t="shared" si="0" ref="F2:F33">AVERAGE(H2:R2)</f>
        <v>#DIV/0!</v>
      </c>
      <c r="G2" s="101" t="e">
        <f>VLOOKUP(F2,$T$2:$V$6,3,TRUE)</f>
        <v>#DIV/0!</v>
      </c>
      <c r="H2" s="107"/>
      <c r="I2" s="107"/>
      <c r="J2" s="107"/>
      <c r="K2" s="107"/>
      <c r="L2" s="107"/>
      <c r="M2" s="107"/>
      <c r="N2" s="107"/>
      <c r="O2" s="107"/>
      <c r="P2" s="107"/>
      <c r="Q2" s="108"/>
      <c r="T2" s="105">
        <v>0</v>
      </c>
      <c r="U2" s="105">
        <v>65.9</v>
      </c>
      <c r="V2" s="105" t="s">
        <v>24</v>
      </c>
    </row>
    <row r="3" spans="1:22" ht="12" customHeight="1">
      <c r="A3" s="98"/>
      <c r="B3" s="99"/>
      <c r="C3" s="99"/>
      <c r="D3" s="99"/>
      <c r="E3" s="99"/>
      <c r="F3" s="100" t="e">
        <f t="shared" si="0"/>
        <v>#DIV/0!</v>
      </c>
      <c r="G3" s="101" t="e">
        <f aca="true" t="shared" si="1" ref="G3:G66">VLOOKUP(F3,$T$2:$V$6,3,TRUE)</f>
        <v>#DIV/0!</v>
      </c>
      <c r="H3" s="102"/>
      <c r="I3" s="102"/>
      <c r="J3" s="102"/>
      <c r="K3" s="102"/>
      <c r="L3" s="112"/>
      <c r="M3" s="112"/>
      <c r="N3" s="112"/>
      <c r="O3" s="112"/>
      <c r="P3" s="112"/>
      <c r="Q3" s="113"/>
      <c r="R3" s="99"/>
      <c r="T3" s="105">
        <v>66</v>
      </c>
      <c r="U3" s="105">
        <v>75.9</v>
      </c>
      <c r="V3" s="105" t="s">
        <v>30</v>
      </c>
    </row>
    <row r="4" spans="1:22" ht="12" customHeight="1">
      <c r="A4" s="98"/>
      <c r="B4" s="99"/>
      <c r="C4" s="99"/>
      <c r="D4" s="99"/>
      <c r="E4" s="99"/>
      <c r="F4" s="100" t="e">
        <f t="shared" si="0"/>
        <v>#DIV/0!</v>
      </c>
      <c r="G4" s="101" t="e">
        <f t="shared" si="1"/>
        <v>#DIV/0!</v>
      </c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99"/>
      <c r="T4" s="105">
        <v>76</v>
      </c>
      <c r="U4" s="105">
        <v>86.9</v>
      </c>
      <c r="V4" s="105" t="s">
        <v>31</v>
      </c>
    </row>
    <row r="5" spans="1:22" ht="12" customHeight="1">
      <c r="A5" s="98"/>
      <c r="B5" s="99"/>
      <c r="C5" s="99"/>
      <c r="D5" s="99"/>
      <c r="E5" s="99"/>
      <c r="F5" s="100" t="e">
        <f t="shared" si="0"/>
        <v>#DIV/0!</v>
      </c>
      <c r="G5" s="101" t="e">
        <f t="shared" si="1"/>
        <v>#DIV/0!</v>
      </c>
      <c r="H5" s="107"/>
      <c r="I5" s="107"/>
      <c r="J5" s="107"/>
      <c r="K5" s="107"/>
      <c r="L5" s="107"/>
      <c r="M5" s="107"/>
      <c r="N5" s="107"/>
      <c r="O5" s="107"/>
      <c r="P5" s="107"/>
      <c r="Q5" s="108"/>
      <c r="T5" s="105">
        <v>87</v>
      </c>
      <c r="U5" s="105">
        <v>93.9</v>
      </c>
      <c r="V5" s="105" t="s">
        <v>32</v>
      </c>
    </row>
    <row r="6" spans="1:22" ht="12" customHeight="1">
      <c r="A6" s="98"/>
      <c r="B6" s="99"/>
      <c r="C6" s="99"/>
      <c r="D6" s="99"/>
      <c r="E6" s="99"/>
      <c r="F6" s="100" t="e">
        <f t="shared" si="0"/>
        <v>#DIV/0!</v>
      </c>
      <c r="G6" s="101" t="e">
        <f t="shared" si="1"/>
        <v>#DIV/0!</v>
      </c>
      <c r="H6" s="102"/>
      <c r="I6" s="102"/>
      <c r="J6" s="102"/>
      <c r="K6" s="102"/>
      <c r="L6" s="102"/>
      <c r="M6" s="102"/>
      <c r="N6" s="102"/>
      <c r="O6" s="102"/>
      <c r="P6" s="102"/>
      <c r="Q6" s="103"/>
      <c r="T6" s="105">
        <v>94</v>
      </c>
      <c r="U6" s="105">
        <v>100</v>
      </c>
      <c r="V6" s="105" t="s">
        <v>33</v>
      </c>
    </row>
    <row r="7" spans="1:18" ht="12" customHeight="1">
      <c r="A7" s="98"/>
      <c r="B7" s="99"/>
      <c r="C7" s="99"/>
      <c r="D7" s="99"/>
      <c r="E7" s="99"/>
      <c r="F7" s="100" t="e">
        <f t="shared" si="0"/>
        <v>#DIV/0!</v>
      </c>
      <c r="G7" s="101" t="e">
        <f t="shared" si="1"/>
        <v>#DIV/0!</v>
      </c>
      <c r="H7" s="102"/>
      <c r="I7" s="102"/>
      <c r="J7" s="102"/>
      <c r="K7" s="102"/>
      <c r="L7" s="112"/>
      <c r="M7" s="112"/>
      <c r="N7" s="112"/>
      <c r="O7" s="112"/>
      <c r="P7" s="112"/>
      <c r="Q7" s="113"/>
      <c r="R7" s="99"/>
    </row>
    <row r="8" spans="1:17" ht="12" customHeight="1">
      <c r="A8" s="106"/>
      <c r="B8" s="104"/>
      <c r="C8" s="104"/>
      <c r="D8" s="104"/>
      <c r="E8" s="104"/>
      <c r="F8" s="100" t="e">
        <f t="shared" si="0"/>
        <v>#DIV/0!</v>
      </c>
      <c r="G8" s="101" t="e">
        <f t="shared" si="1"/>
        <v>#DIV/0!</v>
      </c>
      <c r="H8" s="107"/>
      <c r="I8" s="107"/>
      <c r="J8" s="107"/>
      <c r="K8" s="107"/>
      <c r="L8" s="107"/>
      <c r="M8" s="107"/>
      <c r="N8" s="107"/>
      <c r="O8" s="107"/>
      <c r="P8" s="107"/>
      <c r="Q8" s="108"/>
    </row>
    <row r="9" spans="1:18" ht="12" customHeight="1">
      <c r="A9" s="106"/>
      <c r="B9" s="104"/>
      <c r="C9" s="104"/>
      <c r="D9" s="104"/>
      <c r="E9" s="104"/>
      <c r="F9" s="100" t="e">
        <f t="shared" si="0"/>
        <v>#DIV/0!</v>
      </c>
      <c r="G9" s="101" t="e">
        <f t="shared" si="1"/>
        <v>#DIV/0!</v>
      </c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99"/>
    </row>
    <row r="10" spans="1:18" ht="12" customHeight="1">
      <c r="A10" s="98"/>
      <c r="B10" s="99"/>
      <c r="C10" s="99"/>
      <c r="D10" s="99"/>
      <c r="E10" s="99"/>
      <c r="F10" s="100" t="e">
        <f t="shared" si="0"/>
        <v>#DIV/0!</v>
      </c>
      <c r="G10" s="101" t="e">
        <f t="shared" si="1"/>
        <v>#DIV/0!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3"/>
      <c r="R10" s="99"/>
    </row>
    <row r="11" spans="1:17" ht="12" customHeight="1">
      <c r="A11" s="106"/>
      <c r="B11" s="111"/>
      <c r="C11" s="104"/>
      <c r="D11" s="104"/>
      <c r="E11" s="104"/>
      <c r="F11" s="100" t="e">
        <f t="shared" si="0"/>
        <v>#DIV/0!</v>
      </c>
      <c r="G11" s="101" t="e">
        <f t="shared" si="1"/>
        <v>#DIV/0!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3"/>
    </row>
    <row r="12" spans="1:17" ht="12" customHeight="1">
      <c r="A12" s="98"/>
      <c r="B12" s="99"/>
      <c r="C12" s="99"/>
      <c r="D12" s="99"/>
      <c r="E12" s="99"/>
      <c r="F12" s="100" t="e">
        <f t="shared" si="0"/>
        <v>#DIV/0!</v>
      </c>
      <c r="G12" s="101" t="e">
        <f t="shared" si="1"/>
        <v>#DIV/0!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8"/>
    </row>
    <row r="13" spans="1:18" ht="12" customHeight="1">
      <c r="A13" s="106"/>
      <c r="B13" s="111"/>
      <c r="C13" s="104"/>
      <c r="D13" s="104"/>
      <c r="E13" s="104"/>
      <c r="F13" s="100" t="e">
        <f t="shared" si="0"/>
        <v>#DIV/0!</v>
      </c>
      <c r="G13" s="101" t="e">
        <f t="shared" si="1"/>
        <v>#DIV/0!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3"/>
      <c r="R13" s="99"/>
    </row>
    <row r="14" spans="1:17" ht="12" customHeight="1">
      <c r="A14" s="98"/>
      <c r="B14" s="99"/>
      <c r="C14" s="99"/>
      <c r="D14" s="99"/>
      <c r="E14" s="99"/>
      <c r="F14" s="100" t="e">
        <f t="shared" si="0"/>
        <v>#DIV/0!</v>
      </c>
      <c r="G14" s="101" t="e">
        <f t="shared" si="1"/>
        <v>#DIV/0!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8"/>
    </row>
    <row r="15" spans="1:18" ht="12" customHeight="1">
      <c r="A15" s="106"/>
      <c r="B15" s="104"/>
      <c r="C15" s="104"/>
      <c r="D15" s="104"/>
      <c r="E15" s="104"/>
      <c r="F15" s="100" t="e">
        <f t="shared" si="0"/>
        <v>#DIV/0!</v>
      </c>
      <c r="G15" s="101" t="e">
        <f t="shared" si="1"/>
        <v>#DIV/0!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3"/>
      <c r="R15" s="99"/>
    </row>
    <row r="16" spans="1:18" ht="12" customHeight="1">
      <c r="A16" s="98"/>
      <c r="B16" s="99"/>
      <c r="C16" s="99"/>
      <c r="D16" s="99"/>
      <c r="E16" s="99"/>
      <c r="F16" s="100" t="e">
        <f t="shared" si="0"/>
        <v>#DIV/0!</v>
      </c>
      <c r="G16" s="101" t="e">
        <f t="shared" si="1"/>
        <v>#DIV/0!</v>
      </c>
      <c r="H16" s="102"/>
      <c r="I16" s="102"/>
      <c r="J16" s="102"/>
      <c r="K16" s="102"/>
      <c r="L16" s="112"/>
      <c r="M16" s="112"/>
      <c r="N16" s="112"/>
      <c r="O16" s="112"/>
      <c r="P16" s="112"/>
      <c r="Q16" s="113"/>
      <c r="R16" s="99"/>
    </row>
    <row r="17" spans="1:17" ht="12" customHeight="1">
      <c r="A17" s="110"/>
      <c r="B17" s="111"/>
      <c r="C17" s="111"/>
      <c r="D17" s="111"/>
      <c r="E17" s="104"/>
      <c r="F17" s="100" t="e">
        <f t="shared" si="0"/>
        <v>#DIV/0!</v>
      </c>
      <c r="G17" s="101" t="e">
        <f t="shared" si="1"/>
        <v>#DIV/0!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3"/>
    </row>
    <row r="18" spans="1:17" ht="12" customHeight="1">
      <c r="A18" s="98"/>
      <c r="B18" s="99"/>
      <c r="C18" s="99"/>
      <c r="D18" s="99"/>
      <c r="E18" s="99"/>
      <c r="F18" s="100" t="e">
        <f t="shared" si="0"/>
        <v>#DIV/0!</v>
      </c>
      <c r="G18" s="101" t="e">
        <f t="shared" si="1"/>
        <v>#DIV/0!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1:18" ht="12" customHeight="1">
      <c r="A19" s="110"/>
      <c r="B19" s="111"/>
      <c r="C19" s="111"/>
      <c r="D19" s="111"/>
      <c r="E19" s="111"/>
      <c r="F19" s="100" t="e">
        <f t="shared" si="0"/>
        <v>#DIV/0!</v>
      </c>
      <c r="G19" s="101" t="e">
        <f t="shared" si="1"/>
        <v>#DIV/0!</v>
      </c>
      <c r="H19" s="102"/>
      <c r="I19" s="102"/>
      <c r="J19" s="102"/>
      <c r="K19" s="102"/>
      <c r="L19" s="112"/>
      <c r="M19" s="112"/>
      <c r="N19" s="112"/>
      <c r="O19" s="112"/>
      <c r="P19" s="112"/>
      <c r="Q19" s="113"/>
      <c r="R19" s="99"/>
    </row>
    <row r="20" spans="1:17" ht="12" customHeight="1">
      <c r="A20" s="98"/>
      <c r="B20" s="99"/>
      <c r="C20" s="99"/>
      <c r="D20" s="99"/>
      <c r="E20" s="99"/>
      <c r="F20" s="100" t="e">
        <f t="shared" si="0"/>
        <v>#DIV/0!</v>
      </c>
      <c r="G20" s="101" t="e">
        <f t="shared" si="1"/>
        <v>#DIV/0!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3"/>
    </row>
    <row r="21" spans="1:18" ht="12" customHeight="1">
      <c r="A21" s="110"/>
      <c r="B21" s="111"/>
      <c r="C21" s="111"/>
      <c r="D21" s="111"/>
      <c r="E21" s="111"/>
      <c r="F21" s="100" t="e">
        <f t="shared" si="0"/>
        <v>#DIV/0!</v>
      </c>
      <c r="G21" s="101" t="e">
        <f t="shared" si="1"/>
        <v>#DIV/0!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R21" s="99"/>
    </row>
    <row r="22" spans="1:17" ht="12" customHeight="1">
      <c r="A22" s="106"/>
      <c r="B22" s="104"/>
      <c r="C22" s="104"/>
      <c r="D22" s="104"/>
      <c r="E22" s="104"/>
      <c r="F22" s="100" t="e">
        <f t="shared" si="0"/>
        <v>#DIV/0!</v>
      </c>
      <c r="G22" s="101" t="e">
        <f t="shared" si="1"/>
        <v>#DIV/0!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3"/>
    </row>
    <row r="23" spans="1:17" ht="12" customHeight="1">
      <c r="A23" s="98"/>
      <c r="B23" s="99"/>
      <c r="C23" s="99"/>
      <c r="D23" s="99"/>
      <c r="E23" s="99"/>
      <c r="F23" s="100" t="e">
        <f t="shared" si="0"/>
        <v>#DIV/0!</v>
      </c>
      <c r="G23" s="101" t="e">
        <f t="shared" si="1"/>
        <v>#DIV/0!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8"/>
    </row>
    <row r="24" spans="1:18" ht="12" customHeight="1">
      <c r="A24" s="98"/>
      <c r="B24" s="99"/>
      <c r="C24" s="99"/>
      <c r="D24" s="99"/>
      <c r="E24" s="99"/>
      <c r="F24" s="100" t="e">
        <f t="shared" si="0"/>
        <v>#DIV/0!</v>
      </c>
      <c r="G24" s="101" t="e">
        <f t="shared" si="1"/>
        <v>#DIV/0!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3"/>
      <c r="R24" s="99"/>
    </row>
    <row r="25" spans="1:17" ht="12" customHeight="1">
      <c r="A25" s="98"/>
      <c r="B25" s="99"/>
      <c r="C25" s="99"/>
      <c r="D25" s="99"/>
      <c r="E25" s="99"/>
      <c r="F25" s="100" t="e">
        <f t="shared" si="0"/>
        <v>#DIV/0!</v>
      </c>
      <c r="G25" s="101" t="e">
        <f t="shared" si="1"/>
        <v>#DIV/0!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8"/>
    </row>
    <row r="26" spans="1:17" ht="12" customHeight="1">
      <c r="A26" s="98"/>
      <c r="B26" s="99"/>
      <c r="C26" s="99"/>
      <c r="D26" s="99"/>
      <c r="E26" s="99"/>
      <c r="F26" s="100" t="e">
        <f t="shared" si="0"/>
        <v>#DIV/0!</v>
      </c>
      <c r="G26" s="101" t="e">
        <f t="shared" si="1"/>
        <v>#DIV/0!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3"/>
    </row>
    <row r="27" spans="1:17" ht="12" customHeight="1">
      <c r="A27" s="106"/>
      <c r="B27" s="104"/>
      <c r="C27" s="104"/>
      <c r="D27" s="104"/>
      <c r="E27" s="104"/>
      <c r="F27" s="100" t="e">
        <f t="shared" si="0"/>
        <v>#DIV/0!</v>
      </c>
      <c r="G27" s="101" t="e">
        <f t="shared" si="1"/>
        <v>#DIV/0!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3"/>
    </row>
    <row r="28" spans="1:18" ht="12" customHeight="1">
      <c r="A28" s="106"/>
      <c r="B28" s="104"/>
      <c r="C28" s="104"/>
      <c r="D28" s="104"/>
      <c r="E28" s="104"/>
      <c r="F28" s="100" t="e">
        <f t="shared" si="0"/>
        <v>#DIV/0!</v>
      </c>
      <c r="G28" s="101" t="e">
        <f t="shared" si="1"/>
        <v>#DIV/0!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99"/>
    </row>
    <row r="29" spans="1:18" ht="12" customHeight="1">
      <c r="A29" s="98"/>
      <c r="B29" s="99"/>
      <c r="C29" s="99"/>
      <c r="D29" s="99"/>
      <c r="E29" s="99"/>
      <c r="F29" s="100" t="e">
        <f t="shared" si="0"/>
        <v>#DIV/0!</v>
      </c>
      <c r="G29" s="101" t="e">
        <f t="shared" si="1"/>
        <v>#DIV/0!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3"/>
      <c r="R29" s="99"/>
    </row>
    <row r="30" spans="1:18" ht="12" customHeight="1">
      <c r="A30" s="110"/>
      <c r="B30" s="111"/>
      <c r="C30" s="111"/>
      <c r="D30" s="111"/>
      <c r="E30" s="104"/>
      <c r="F30" s="100" t="e">
        <f t="shared" si="0"/>
        <v>#DIV/0!</v>
      </c>
      <c r="G30" s="101" t="e">
        <f t="shared" si="1"/>
        <v>#DIV/0!</v>
      </c>
      <c r="H30" s="102"/>
      <c r="I30" s="102"/>
      <c r="J30" s="102"/>
      <c r="K30" s="102"/>
      <c r="L30" s="112"/>
      <c r="M30" s="112"/>
      <c r="N30" s="112"/>
      <c r="O30" s="112"/>
      <c r="P30" s="112"/>
      <c r="Q30" s="113"/>
      <c r="R30" s="99"/>
    </row>
    <row r="31" spans="1:17" ht="12" customHeight="1">
      <c r="A31" s="106"/>
      <c r="B31" s="104"/>
      <c r="C31" s="104"/>
      <c r="D31" s="104"/>
      <c r="E31" s="104"/>
      <c r="F31" s="100" t="e">
        <f t="shared" si="0"/>
        <v>#DIV/0!</v>
      </c>
      <c r="G31" s="101" t="e">
        <f t="shared" si="1"/>
        <v>#DIV/0!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8"/>
    </row>
    <row r="32" spans="1:18" ht="12" customHeight="1">
      <c r="A32" s="106"/>
      <c r="B32" s="104"/>
      <c r="C32" s="104"/>
      <c r="D32" s="104"/>
      <c r="E32" s="104"/>
      <c r="F32" s="100" t="e">
        <f t="shared" si="0"/>
        <v>#DIV/0!</v>
      </c>
      <c r="G32" s="101" t="e">
        <f t="shared" si="1"/>
        <v>#DIV/0!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3"/>
      <c r="R32" s="99"/>
    </row>
    <row r="33" spans="1:17" ht="12" customHeight="1">
      <c r="A33" s="98"/>
      <c r="B33" s="99"/>
      <c r="C33" s="99"/>
      <c r="D33" s="99"/>
      <c r="E33" s="99"/>
      <c r="F33" s="100" t="e">
        <f t="shared" si="0"/>
        <v>#DIV/0!</v>
      </c>
      <c r="G33" s="101" t="e">
        <f t="shared" si="1"/>
        <v>#DIV/0!</v>
      </c>
      <c r="H33" s="109"/>
      <c r="I33" s="109"/>
      <c r="J33" s="109"/>
      <c r="K33" s="109"/>
      <c r="L33" s="107"/>
      <c r="M33" s="107"/>
      <c r="N33" s="107"/>
      <c r="O33" s="107"/>
      <c r="P33" s="107"/>
      <c r="Q33" s="108"/>
    </row>
    <row r="34" spans="1:18" ht="12" customHeight="1">
      <c r="A34" s="110"/>
      <c r="B34" s="104"/>
      <c r="C34" s="111"/>
      <c r="D34" s="111"/>
      <c r="E34" s="104"/>
      <c r="F34" s="100" t="e">
        <f aca="true" t="shared" si="2" ref="F34:F65">AVERAGE(H34:R34)</f>
        <v>#DIV/0!</v>
      </c>
      <c r="G34" s="101" t="e">
        <f t="shared" si="1"/>
        <v>#DIV/0!</v>
      </c>
      <c r="H34" s="102"/>
      <c r="I34" s="102"/>
      <c r="J34" s="102"/>
      <c r="K34" s="102"/>
      <c r="L34" s="112"/>
      <c r="M34" s="112"/>
      <c r="N34" s="112"/>
      <c r="O34" s="112"/>
      <c r="P34" s="112"/>
      <c r="Q34" s="113"/>
      <c r="R34" s="99"/>
    </row>
    <row r="35" spans="1:18" ht="12" customHeight="1">
      <c r="A35" s="98"/>
      <c r="B35" s="99"/>
      <c r="C35" s="99"/>
      <c r="D35" s="99"/>
      <c r="E35" s="99"/>
      <c r="F35" s="100" t="e">
        <f t="shared" si="2"/>
        <v>#DIV/0!</v>
      </c>
      <c r="G35" s="101" t="e">
        <f t="shared" si="1"/>
        <v>#DIV/0!</v>
      </c>
      <c r="H35" s="102"/>
      <c r="I35" s="102"/>
      <c r="J35" s="102"/>
      <c r="K35" s="102"/>
      <c r="L35" s="112"/>
      <c r="M35" s="112"/>
      <c r="N35" s="112"/>
      <c r="O35" s="112"/>
      <c r="P35" s="112"/>
      <c r="Q35" s="113"/>
      <c r="R35" s="99"/>
    </row>
    <row r="36" spans="1:18" ht="12" customHeight="1">
      <c r="A36" s="106"/>
      <c r="B36" s="104"/>
      <c r="C36" s="104"/>
      <c r="D36" s="104"/>
      <c r="E36" s="104"/>
      <c r="F36" s="100" t="e">
        <f t="shared" si="2"/>
        <v>#DIV/0!</v>
      </c>
      <c r="G36" s="101" t="e">
        <f t="shared" si="1"/>
        <v>#DIV/0!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3"/>
      <c r="R36" s="99"/>
    </row>
    <row r="37" spans="1:17" ht="12" customHeight="1">
      <c r="A37" s="106"/>
      <c r="B37" s="104"/>
      <c r="C37" s="104"/>
      <c r="D37" s="104"/>
      <c r="E37" s="104"/>
      <c r="F37" s="100" t="e">
        <f t="shared" si="2"/>
        <v>#DIV/0!</v>
      </c>
      <c r="G37" s="101" t="e">
        <f t="shared" si="1"/>
        <v>#DIV/0!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3"/>
    </row>
    <row r="38" spans="1:18" ht="12" customHeight="1">
      <c r="A38" s="106"/>
      <c r="B38" s="104"/>
      <c r="C38" s="104"/>
      <c r="D38" s="104"/>
      <c r="E38" s="104"/>
      <c r="F38" s="100" t="e">
        <f t="shared" si="2"/>
        <v>#DIV/0!</v>
      </c>
      <c r="G38" s="101" t="e">
        <f t="shared" si="1"/>
        <v>#DIV/0!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3"/>
      <c r="R38" s="99"/>
    </row>
    <row r="39" spans="1:18" ht="12" customHeight="1">
      <c r="A39" s="106"/>
      <c r="B39" s="104"/>
      <c r="C39" s="104"/>
      <c r="D39" s="104"/>
      <c r="E39" s="104"/>
      <c r="F39" s="100" t="e">
        <f t="shared" si="2"/>
        <v>#DIV/0!</v>
      </c>
      <c r="G39" s="101" t="e">
        <f t="shared" si="1"/>
        <v>#DIV/0!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3"/>
      <c r="R39" s="99"/>
    </row>
    <row r="40" spans="1:18" ht="12" customHeight="1">
      <c r="A40" s="106"/>
      <c r="B40" s="104"/>
      <c r="C40" s="104"/>
      <c r="D40" s="104"/>
      <c r="E40" s="104"/>
      <c r="F40" s="100" t="e">
        <f t="shared" si="2"/>
        <v>#DIV/0!</v>
      </c>
      <c r="G40" s="101" t="e">
        <f t="shared" si="1"/>
        <v>#DIV/0!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3"/>
      <c r="R40" s="99"/>
    </row>
    <row r="41" spans="1:17" ht="12" customHeight="1">
      <c r="A41" s="110"/>
      <c r="B41" s="104"/>
      <c r="C41" s="111"/>
      <c r="D41" s="111"/>
      <c r="E41" s="104"/>
      <c r="F41" s="100" t="e">
        <f t="shared" si="2"/>
        <v>#DIV/0!</v>
      </c>
      <c r="G41" s="101" t="e">
        <f t="shared" si="1"/>
        <v>#DIV/0!</v>
      </c>
      <c r="H41" s="102"/>
      <c r="I41" s="102"/>
      <c r="J41" s="102"/>
      <c r="K41" s="102"/>
      <c r="L41" s="102"/>
      <c r="M41" s="102"/>
      <c r="N41" s="102"/>
      <c r="O41" s="107"/>
      <c r="P41" s="107"/>
      <c r="Q41" s="108"/>
    </row>
    <row r="42" spans="1:17" ht="12" customHeight="1">
      <c r="A42" s="98"/>
      <c r="B42" s="99"/>
      <c r="C42" s="99"/>
      <c r="D42" s="99"/>
      <c r="E42" s="99"/>
      <c r="F42" s="100" t="e">
        <f t="shared" si="2"/>
        <v>#DIV/0!</v>
      </c>
      <c r="G42" s="101" t="e">
        <f t="shared" si="1"/>
        <v>#DIV/0!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3"/>
    </row>
    <row r="43" spans="1:17" ht="12" customHeight="1">
      <c r="A43" s="114"/>
      <c r="B43" s="115"/>
      <c r="C43" s="115"/>
      <c r="D43" s="115"/>
      <c r="E43" s="99"/>
      <c r="F43" s="100" t="e">
        <f t="shared" si="2"/>
        <v>#DIV/0!</v>
      </c>
      <c r="G43" s="101" t="e">
        <f t="shared" si="1"/>
        <v>#DIV/0!</v>
      </c>
      <c r="H43" s="102"/>
      <c r="I43" s="102"/>
      <c r="J43" s="102"/>
      <c r="K43" s="102"/>
      <c r="L43" s="102"/>
      <c r="M43" s="102"/>
      <c r="N43" s="102"/>
      <c r="O43" s="107"/>
      <c r="P43" s="107"/>
      <c r="Q43" s="108"/>
    </row>
    <row r="44" spans="1:18" ht="12" customHeight="1">
      <c r="A44" s="110"/>
      <c r="B44" s="111"/>
      <c r="C44" s="111"/>
      <c r="D44" s="111"/>
      <c r="E44" s="104"/>
      <c r="F44" s="100" t="e">
        <f t="shared" si="2"/>
        <v>#DIV/0!</v>
      </c>
      <c r="G44" s="101" t="e">
        <f t="shared" si="1"/>
        <v>#DIV/0!</v>
      </c>
      <c r="H44" s="102"/>
      <c r="I44" s="102"/>
      <c r="J44" s="102"/>
      <c r="K44" s="102"/>
      <c r="L44" s="112"/>
      <c r="M44" s="112"/>
      <c r="N44" s="112"/>
      <c r="O44" s="112"/>
      <c r="P44" s="112"/>
      <c r="Q44" s="113"/>
      <c r="R44" s="99"/>
    </row>
    <row r="45" spans="1:18" ht="12" customHeight="1">
      <c r="A45" s="98"/>
      <c r="B45" s="99"/>
      <c r="C45" s="99"/>
      <c r="D45" s="99"/>
      <c r="E45" s="99"/>
      <c r="F45" s="100" t="e">
        <f t="shared" si="2"/>
        <v>#DIV/0!</v>
      </c>
      <c r="G45" s="101" t="e">
        <f t="shared" si="1"/>
        <v>#DIV/0!</v>
      </c>
      <c r="H45" s="102"/>
      <c r="I45" s="102"/>
      <c r="J45" s="102"/>
      <c r="K45" s="102"/>
      <c r="L45" s="112"/>
      <c r="M45" s="112"/>
      <c r="N45" s="112"/>
      <c r="O45" s="112"/>
      <c r="P45" s="112"/>
      <c r="Q45" s="113"/>
      <c r="R45" s="99"/>
    </row>
    <row r="46" spans="1:18" ht="12" customHeight="1">
      <c r="A46" s="106"/>
      <c r="B46" s="118"/>
      <c r="C46" s="104"/>
      <c r="D46" s="104"/>
      <c r="E46" s="104"/>
      <c r="F46" s="100" t="e">
        <f t="shared" si="2"/>
        <v>#DIV/0!</v>
      </c>
      <c r="G46" s="101" t="e">
        <f t="shared" si="1"/>
        <v>#DIV/0!</v>
      </c>
      <c r="H46" s="102"/>
      <c r="I46" s="102"/>
      <c r="J46" s="102"/>
      <c r="K46" s="102"/>
      <c r="L46" s="112"/>
      <c r="M46" s="112"/>
      <c r="N46" s="112"/>
      <c r="O46" s="112"/>
      <c r="P46" s="112"/>
      <c r="Q46" s="113"/>
      <c r="R46" s="99"/>
    </row>
    <row r="47" spans="1:18" ht="12" customHeight="1">
      <c r="A47" s="106"/>
      <c r="B47" s="117"/>
      <c r="C47" s="104"/>
      <c r="D47" s="104"/>
      <c r="E47" s="104"/>
      <c r="F47" s="100" t="e">
        <f t="shared" si="2"/>
        <v>#DIV/0!</v>
      </c>
      <c r="G47" s="101" t="e">
        <f t="shared" si="1"/>
        <v>#DIV/0!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3"/>
      <c r="R47" s="99"/>
    </row>
    <row r="48" spans="1:17" ht="12" customHeight="1">
      <c r="A48" s="106"/>
      <c r="B48" s="117"/>
      <c r="C48" s="104"/>
      <c r="D48" s="104"/>
      <c r="E48" s="104"/>
      <c r="F48" s="100" t="e">
        <f t="shared" si="2"/>
        <v>#DIV/0!</v>
      </c>
      <c r="G48" s="101" t="e">
        <f t="shared" si="1"/>
        <v>#DIV/0!</v>
      </c>
      <c r="H48" s="107"/>
      <c r="I48" s="107"/>
      <c r="J48" s="107"/>
      <c r="K48" s="107"/>
      <c r="L48" s="107"/>
      <c r="M48" s="107"/>
      <c r="N48" s="107"/>
      <c r="O48" s="107"/>
      <c r="P48" s="107"/>
      <c r="Q48" s="108"/>
    </row>
    <row r="49" spans="1:17" ht="12" customHeight="1">
      <c r="A49" s="98"/>
      <c r="B49" s="115"/>
      <c r="C49" s="99"/>
      <c r="D49" s="99"/>
      <c r="E49" s="99"/>
      <c r="F49" s="100" t="e">
        <f t="shared" si="2"/>
        <v>#DIV/0!</v>
      </c>
      <c r="G49" s="101" t="e">
        <f t="shared" si="1"/>
        <v>#DIV/0!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3"/>
    </row>
    <row r="50" spans="1:18" ht="12" customHeight="1">
      <c r="A50" s="106"/>
      <c r="B50" s="118"/>
      <c r="C50" s="104"/>
      <c r="D50" s="104"/>
      <c r="E50" s="104"/>
      <c r="F50" s="100" t="e">
        <f t="shared" si="2"/>
        <v>#DIV/0!</v>
      </c>
      <c r="G50" s="101" t="e">
        <f t="shared" si="1"/>
        <v>#DIV/0!</v>
      </c>
      <c r="H50" s="102"/>
      <c r="I50" s="102"/>
      <c r="J50" s="102"/>
      <c r="K50" s="102"/>
      <c r="L50" s="112"/>
      <c r="M50" s="112"/>
      <c r="N50" s="112"/>
      <c r="O50" s="112"/>
      <c r="P50" s="112"/>
      <c r="Q50" s="113"/>
      <c r="R50" s="99"/>
    </row>
    <row r="51" spans="1:18" ht="12" customHeight="1">
      <c r="A51" s="98"/>
      <c r="B51" s="115"/>
      <c r="C51" s="99"/>
      <c r="D51" s="99"/>
      <c r="E51" s="99"/>
      <c r="F51" s="100" t="e">
        <f t="shared" si="2"/>
        <v>#DIV/0!</v>
      </c>
      <c r="G51" s="101" t="e">
        <f t="shared" si="1"/>
        <v>#DIV/0!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3"/>
      <c r="R51" s="99"/>
    </row>
    <row r="52" spans="1:18" ht="12" customHeight="1">
      <c r="A52" s="98"/>
      <c r="B52" s="136"/>
      <c r="C52" s="99"/>
      <c r="D52" s="99"/>
      <c r="E52" s="99"/>
      <c r="F52" s="100" t="e">
        <f t="shared" si="2"/>
        <v>#DIV/0!</v>
      </c>
      <c r="G52" s="101" t="e">
        <f t="shared" si="1"/>
        <v>#DIV/0!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3"/>
      <c r="R52" s="99"/>
    </row>
    <row r="53" spans="1:18" ht="12" customHeight="1">
      <c r="A53" s="98"/>
      <c r="B53" s="115"/>
      <c r="C53" s="99"/>
      <c r="D53" s="99"/>
      <c r="E53" s="99"/>
      <c r="F53" s="100" t="e">
        <f t="shared" si="2"/>
        <v>#DIV/0!</v>
      </c>
      <c r="G53" s="101" t="e">
        <f t="shared" si="1"/>
        <v>#DIV/0!</v>
      </c>
      <c r="H53" s="102"/>
      <c r="I53" s="102"/>
      <c r="J53" s="102"/>
      <c r="K53" s="102"/>
      <c r="L53" s="112"/>
      <c r="M53" s="112"/>
      <c r="N53" s="112"/>
      <c r="O53" s="112"/>
      <c r="P53" s="112"/>
      <c r="Q53" s="113"/>
      <c r="R53" s="99"/>
    </row>
    <row r="54" spans="1:17" ht="12" customHeight="1">
      <c r="A54" s="106"/>
      <c r="B54" s="118"/>
      <c r="C54" s="104"/>
      <c r="D54" s="104"/>
      <c r="E54" s="104"/>
      <c r="F54" s="100" t="e">
        <f t="shared" si="2"/>
        <v>#DIV/0!</v>
      </c>
      <c r="G54" s="101" t="e">
        <f t="shared" si="1"/>
        <v>#DIV/0!</v>
      </c>
      <c r="H54" s="102"/>
      <c r="I54" s="102"/>
      <c r="J54" s="102"/>
      <c r="K54" s="102"/>
      <c r="L54" s="102"/>
      <c r="M54" s="102"/>
      <c r="N54" s="102"/>
      <c r="O54" s="102"/>
      <c r="P54" s="102"/>
      <c r="Q54" s="103"/>
    </row>
    <row r="55" spans="1:17" ht="12" customHeight="1">
      <c r="A55" s="106"/>
      <c r="B55" s="118"/>
      <c r="C55" s="104"/>
      <c r="D55" s="104"/>
      <c r="E55" s="104"/>
      <c r="F55" s="100" t="e">
        <f t="shared" si="2"/>
        <v>#DIV/0!</v>
      </c>
      <c r="G55" s="101" t="e">
        <f t="shared" si="1"/>
        <v>#DIV/0!</v>
      </c>
      <c r="H55" s="102"/>
      <c r="I55" s="102"/>
      <c r="J55" s="102"/>
      <c r="K55" s="102"/>
      <c r="L55" s="102"/>
      <c r="M55" s="102"/>
      <c r="N55" s="102"/>
      <c r="O55" s="102"/>
      <c r="P55" s="102"/>
      <c r="Q55" s="103"/>
    </row>
    <row r="56" spans="1:18" ht="12" customHeight="1">
      <c r="A56" s="98"/>
      <c r="B56" s="115"/>
      <c r="C56" s="99"/>
      <c r="D56" s="99"/>
      <c r="E56" s="99"/>
      <c r="F56" s="100" t="e">
        <f t="shared" si="2"/>
        <v>#DIV/0!</v>
      </c>
      <c r="G56" s="101" t="e">
        <f t="shared" si="1"/>
        <v>#DIV/0!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3"/>
      <c r="R56" s="99"/>
    </row>
    <row r="57" spans="1:18" ht="12" customHeight="1">
      <c r="A57" s="106"/>
      <c r="B57" s="104"/>
      <c r="C57" s="104"/>
      <c r="D57" s="104"/>
      <c r="E57" s="104"/>
      <c r="F57" s="100" t="e">
        <f t="shared" si="2"/>
        <v>#DIV/0!</v>
      </c>
      <c r="G57" s="101" t="e">
        <f t="shared" si="1"/>
        <v>#DIV/0!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3"/>
      <c r="R57" s="99"/>
    </row>
    <row r="58" spans="1:18" ht="12" customHeight="1">
      <c r="A58" s="110"/>
      <c r="B58" s="116"/>
      <c r="C58" s="111"/>
      <c r="D58" s="111"/>
      <c r="E58" s="111"/>
      <c r="F58" s="100" t="e">
        <f t="shared" si="2"/>
        <v>#DIV/0!</v>
      </c>
      <c r="G58" s="101" t="e">
        <f t="shared" si="1"/>
        <v>#DIV/0!</v>
      </c>
      <c r="H58" s="102"/>
      <c r="I58" s="102"/>
      <c r="J58" s="102"/>
      <c r="K58" s="102"/>
      <c r="L58" s="112"/>
      <c r="M58" s="112"/>
      <c r="N58" s="112"/>
      <c r="O58" s="112"/>
      <c r="P58" s="112"/>
      <c r="Q58" s="113"/>
      <c r="R58" s="99"/>
    </row>
    <row r="59" spans="1:17" ht="12" customHeight="1">
      <c r="A59" s="106"/>
      <c r="B59" s="104"/>
      <c r="C59" s="104"/>
      <c r="D59" s="104"/>
      <c r="E59" s="104"/>
      <c r="F59" s="100" t="e">
        <f t="shared" si="2"/>
        <v>#DIV/0!</v>
      </c>
      <c r="G59" s="101" t="e">
        <f t="shared" si="1"/>
        <v>#DIV/0!</v>
      </c>
      <c r="H59" s="102"/>
      <c r="I59" s="102"/>
      <c r="J59" s="102"/>
      <c r="K59" s="102"/>
      <c r="L59" s="102"/>
      <c r="M59" s="102"/>
      <c r="N59" s="102"/>
      <c r="O59" s="102"/>
      <c r="P59" s="102"/>
      <c r="Q59" s="103"/>
    </row>
    <row r="60" spans="1:17" ht="12" customHeight="1">
      <c r="A60" s="110"/>
      <c r="B60" s="111"/>
      <c r="C60" s="111"/>
      <c r="D60" s="111"/>
      <c r="E60" s="104"/>
      <c r="F60" s="100" t="e">
        <f t="shared" si="2"/>
        <v>#DIV/0!</v>
      </c>
      <c r="G60" s="101" t="e">
        <f t="shared" si="1"/>
        <v>#DIV/0!</v>
      </c>
      <c r="H60" s="107"/>
      <c r="I60" s="107"/>
      <c r="J60" s="107"/>
      <c r="K60" s="107"/>
      <c r="L60" s="107"/>
      <c r="M60" s="107"/>
      <c r="N60" s="107"/>
      <c r="O60" s="107"/>
      <c r="P60" s="107"/>
      <c r="Q60" s="108"/>
    </row>
    <row r="61" spans="1:18" ht="12" customHeight="1">
      <c r="A61" s="106"/>
      <c r="B61" s="104"/>
      <c r="C61" s="104"/>
      <c r="D61" s="104"/>
      <c r="E61" s="104"/>
      <c r="F61" s="100" t="e">
        <f t="shared" si="2"/>
        <v>#DIV/0!</v>
      </c>
      <c r="G61" s="101" t="e">
        <f t="shared" si="1"/>
        <v>#DIV/0!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3"/>
      <c r="R61" s="99"/>
    </row>
    <row r="62" spans="1:17" ht="12" customHeight="1">
      <c r="A62" s="106"/>
      <c r="B62" s="104"/>
      <c r="C62" s="104"/>
      <c r="D62" s="104"/>
      <c r="E62" s="104"/>
      <c r="F62" s="100" t="e">
        <f t="shared" si="2"/>
        <v>#DIV/0!</v>
      </c>
      <c r="G62" s="101" t="e">
        <f t="shared" si="1"/>
        <v>#DIV/0!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3"/>
    </row>
    <row r="63" spans="1:17" ht="12" customHeight="1">
      <c r="A63" s="98"/>
      <c r="B63" s="99"/>
      <c r="C63" s="99"/>
      <c r="D63" s="99"/>
      <c r="E63" s="99"/>
      <c r="F63" s="100" t="e">
        <f t="shared" si="2"/>
        <v>#DIV/0!</v>
      </c>
      <c r="G63" s="101" t="e">
        <f t="shared" si="1"/>
        <v>#DIV/0!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8"/>
    </row>
    <row r="64" spans="1:17" ht="12" customHeight="1">
      <c r="A64" s="110"/>
      <c r="B64" s="111"/>
      <c r="C64" s="111"/>
      <c r="D64" s="111"/>
      <c r="E64" s="111"/>
      <c r="F64" s="100" t="e">
        <f t="shared" si="2"/>
        <v>#DIV/0!</v>
      </c>
      <c r="G64" s="101" t="e">
        <f t="shared" si="1"/>
        <v>#DIV/0!</v>
      </c>
      <c r="H64" s="102"/>
      <c r="I64" s="102"/>
      <c r="J64" s="102"/>
      <c r="K64" s="102"/>
      <c r="L64" s="107"/>
      <c r="M64" s="107"/>
      <c r="N64" s="107"/>
      <c r="O64" s="107"/>
      <c r="P64" s="107"/>
      <c r="Q64" s="108"/>
    </row>
    <row r="65" spans="1:18" ht="12" customHeight="1">
      <c r="A65" s="98"/>
      <c r="B65" s="99"/>
      <c r="C65" s="99"/>
      <c r="D65" s="99"/>
      <c r="E65" s="99"/>
      <c r="F65" s="100" t="e">
        <f t="shared" si="2"/>
        <v>#DIV/0!</v>
      </c>
      <c r="G65" s="101" t="e">
        <f t="shared" si="1"/>
        <v>#DIV/0!</v>
      </c>
      <c r="H65" s="102"/>
      <c r="I65" s="102"/>
      <c r="J65" s="102"/>
      <c r="K65" s="102"/>
      <c r="L65" s="112"/>
      <c r="M65" s="112"/>
      <c r="N65" s="112"/>
      <c r="O65" s="112"/>
      <c r="P65" s="112"/>
      <c r="Q65" s="113"/>
      <c r="R65" s="99"/>
    </row>
    <row r="66" spans="1:17" ht="12" customHeight="1">
      <c r="A66" s="98"/>
      <c r="B66" s="99"/>
      <c r="C66" s="99"/>
      <c r="D66" s="99"/>
      <c r="E66" s="99"/>
      <c r="F66" s="100" t="e">
        <f aca="true" t="shared" si="3" ref="F66:F97">AVERAGE(H66:R66)</f>
        <v>#DIV/0!</v>
      </c>
      <c r="G66" s="101" t="e">
        <f t="shared" si="1"/>
        <v>#DIV/0!</v>
      </c>
      <c r="H66" s="109"/>
      <c r="I66" s="109"/>
      <c r="J66" s="109"/>
      <c r="K66" s="109"/>
      <c r="L66" s="107"/>
      <c r="M66" s="107"/>
      <c r="N66" s="107"/>
      <c r="O66" s="107"/>
      <c r="P66" s="107"/>
      <c r="Q66" s="108"/>
    </row>
    <row r="67" spans="1:18" ht="12" customHeight="1">
      <c r="A67" s="110"/>
      <c r="B67" s="111"/>
      <c r="C67" s="111"/>
      <c r="D67" s="111"/>
      <c r="E67" s="111"/>
      <c r="F67" s="100" t="e">
        <f t="shared" si="3"/>
        <v>#DIV/0!</v>
      </c>
      <c r="G67" s="101" t="e">
        <f aca="true" t="shared" si="4" ref="G67:G130">VLOOKUP(F67,$T$2:$V$6,3,TRUE)</f>
        <v>#DIV/0!</v>
      </c>
      <c r="H67" s="102"/>
      <c r="I67" s="102"/>
      <c r="J67" s="102"/>
      <c r="K67" s="102"/>
      <c r="L67" s="112"/>
      <c r="M67" s="112"/>
      <c r="N67" s="112"/>
      <c r="O67" s="112"/>
      <c r="P67" s="112"/>
      <c r="Q67" s="113"/>
      <c r="R67" s="99"/>
    </row>
    <row r="68" spans="1:17" ht="12" customHeight="1">
      <c r="A68" s="98"/>
      <c r="B68" s="99"/>
      <c r="C68" s="99"/>
      <c r="D68" s="99"/>
      <c r="E68" s="99"/>
      <c r="F68" s="100" t="e">
        <f t="shared" si="3"/>
        <v>#DIV/0!</v>
      </c>
      <c r="G68" s="101" t="e">
        <f t="shared" si="4"/>
        <v>#DIV/0!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3"/>
    </row>
    <row r="69" spans="1:17" ht="12" customHeight="1">
      <c r="A69" s="98"/>
      <c r="B69" s="99"/>
      <c r="C69" s="99"/>
      <c r="D69" s="99"/>
      <c r="E69" s="99"/>
      <c r="F69" s="100" t="e">
        <f t="shared" si="3"/>
        <v>#DIV/0!</v>
      </c>
      <c r="G69" s="101" t="e">
        <f t="shared" si="4"/>
        <v>#DIV/0!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8"/>
    </row>
    <row r="70" spans="1:17" ht="12" customHeight="1">
      <c r="A70" s="137"/>
      <c r="B70" s="139"/>
      <c r="C70" s="139"/>
      <c r="D70" s="139"/>
      <c r="E70" s="139"/>
      <c r="F70" s="100" t="e">
        <f t="shared" si="3"/>
        <v>#DIV/0!</v>
      </c>
      <c r="G70" s="101" t="e">
        <f t="shared" si="4"/>
        <v>#DIV/0!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3"/>
    </row>
    <row r="71" spans="1:18" ht="12" customHeight="1">
      <c r="A71" s="98"/>
      <c r="B71" s="99"/>
      <c r="C71" s="99"/>
      <c r="D71" s="99"/>
      <c r="E71" s="99"/>
      <c r="F71" s="100" t="e">
        <f t="shared" si="3"/>
        <v>#DIV/0!</v>
      </c>
      <c r="G71" s="101" t="e">
        <f t="shared" si="4"/>
        <v>#DIV/0!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3"/>
      <c r="R71" s="99"/>
    </row>
    <row r="72" spans="1:18" ht="12" customHeight="1">
      <c r="A72" s="98"/>
      <c r="B72" s="99"/>
      <c r="C72" s="99"/>
      <c r="D72" s="99"/>
      <c r="E72" s="99"/>
      <c r="F72" s="100" t="e">
        <f t="shared" si="3"/>
        <v>#DIV/0!</v>
      </c>
      <c r="G72" s="101" t="e">
        <f t="shared" si="4"/>
        <v>#DIV/0!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3"/>
      <c r="R72" s="99"/>
    </row>
    <row r="73" spans="1:17" ht="12" customHeight="1">
      <c r="A73" s="98"/>
      <c r="B73" s="99"/>
      <c r="C73" s="99"/>
      <c r="D73" s="99"/>
      <c r="E73" s="99"/>
      <c r="F73" s="100" t="e">
        <f t="shared" si="3"/>
        <v>#DIV/0!</v>
      </c>
      <c r="G73" s="101" t="e">
        <f t="shared" si="4"/>
        <v>#DIV/0!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8"/>
    </row>
    <row r="74" spans="1:18" ht="12" customHeight="1">
      <c r="A74" s="98"/>
      <c r="B74" s="99"/>
      <c r="C74" s="99"/>
      <c r="D74" s="99"/>
      <c r="E74" s="99"/>
      <c r="F74" s="100" t="e">
        <f t="shared" si="3"/>
        <v>#DIV/0!</v>
      </c>
      <c r="G74" s="101" t="e">
        <f t="shared" si="4"/>
        <v>#DIV/0!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3"/>
      <c r="R74" s="99"/>
    </row>
    <row r="75" spans="1:17" ht="12" customHeight="1">
      <c r="A75" s="110"/>
      <c r="B75" s="104"/>
      <c r="C75" s="111"/>
      <c r="D75" s="111"/>
      <c r="E75" s="104"/>
      <c r="F75" s="100" t="e">
        <f t="shared" si="3"/>
        <v>#DIV/0!</v>
      </c>
      <c r="G75" s="101" t="e">
        <f t="shared" si="4"/>
        <v>#DIV/0!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3"/>
    </row>
    <row r="76" spans="1:17" ht="12" customHeight="1">
      <c r="A76" s="98"/>
      <c r="B76" s="99"/>
      <c r="C76" s="99"/>
      <c r="D76" s="99"/>
      <c r="E76" s="99"/>
      <c r="F76" s="100" t="e">
        <f t="shared" si="3"/>
        <v>#DIV/0!</v>
      </c>
      <c r="G76" s="101" t="e">
        <f t="shared" si="4"/>
        <v>#DIV/0!</v>
      </c>
      <c r="H76" s="109"/>
      <c r="I76" s="109"/>
      <c r="J76" s="109"/>
      <c r="K76" s="109"/>
      <c r="L76" s="107"/>
      <c r="M76" s="107"/>
      <c r="N76" s="107"/>
      <c r="O76" s="107"/>
      <c r="P76" s="107"/>
      <c r="Q76" s="108"/>
    </row>
    <row r="77" spans="1:18" ht="12" customHeight="1">
      <c r="A77" s="110"/>
      <c r="B77" s="111"/>
      <c r="C77" s="111"/>
      <c r="D77" s="111"/>
      <c r="E77" s="111"/>
      <c r="F77" s="100" t="e">
        <f t="shared" si="3"/>
        <v>#DIV/0!</v>
      </c>
      <c r="G77" s="101" t="e">
        <f t="shared" si="4"/>
        <v>#DIV/0!</v>
      </c>
      <c r="H77" s="102"/>
      <c r="I77" s="102"/>
      <c r="J77" s="102"/>
      <c r="K77" s="102"/>
      <c r="L77" s="112"/>
      <c r="M77" s="112"/>
      <c r="N77" s="112"/>
      <c r="O77" s="112"/>
      <c r="P77" s="112"/>
      <c r="Q77" s="113"/>
      <c r="R77" s="99"/>
    </row>
    <row r="78" spans="1:18" ht="12" customHeight="1">
      <c r="A78" s="106"/>
      <c r="B78" s="104"/>
      <c r="C78" s="104"/>
      <c r="D78" s="104"/>
      <c r="E78" s="104"/>
      <c r="F78" s="100" t="e">
        <f t="shared" si="3"/>
        <v>#DIV/0!</v>
      </c>
      <c r="G78" s="101" t="e">
        <f t="shared" si="4"/>
        <v>#DIV/0!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3"/>
      <c r="R78" s="99"/>
    </row>
    <row r="79" spans="1:17" ht="12" customHeight="1">
      <c r="A79" s="106"/>
      <c r="B79" s="104"/>
      <c r="C79" s="104"/>
      <c r="D79" s="104"/>
      <c r="E79" s="104"/>
      <c r="F79" s="100" t="e">
        <f t="shared" si="3"/>
        <v>#DIV/0!</v>
      </c>
      <c r="G79" s="101" t="e">
        <f t="shared" si="4"/>
        <v>#DIV/0!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3"/>
    </row>
    <row r="80" spans="1:18" ht="12" customHeight="1">
      <c r="A80" s="110"/>
      <c r="B80" s="111"/>
      <c r="C80" s="111"/>
      <c r="D80" s="111"/>
      <c r="E80" s="111"/>
      <c r="F80" s="100" t="e">
        <f t="shared" si="3"/>
        <v>#DIV/0!</v>
      </c>
      <c r="G80" s="101" t="e">
        <f t="shared" si="4"/>
        <v>#DIV/0!</v>
      </c>
      <c r="H80" s="102"/>
      <c r="I80" s="102"/>
      <c r="J80" s="102"/>
      <c r="K80" s="102"/>
      <c r="L80" s="112"/>
      <c r="M80" s="112"/>
      <c r="N80" s="112"/>
      <c r="O80" s="112"/>
      <c r="P80" s="112"/>
      <c r="Q80" s="113"/>
      <c r="R80" s="99"/>
    </row>
    <row r="81" spans="1:18" ht="12" customHeight="1">
      <c r="A81" s="106"/>
      <c r="B81" s="104"/>
      <c r="C81" s="104"/>
      <c r="D81" s="104"/>
      <c r="E81" s="104"/>
      <c r="F81" s="100" t="e">
        <f t="shared" si="3"/>
        <v>#DIV/0!</v>
      </c>
      <c r="G81" s="101" t="e">
        <f t="shared" si="4"/>
        <v>#DIV/0!</v>
      </c>
      <c r="H81" s="102"/>
      <c r="I81" s="102"/>
      <c r="J81" s="102"/>
      <c r="K81" s="102"/>
      <c r="L81" s="112"/>
      <c r="M81" s="112"/>
      <c r="N81" s="112"/>
      <c r="O81" s="112"/>
      <c r="P81" s="112"/>
      <c r="Q81" s="113"/>
      <c r="R81" s="99"/>
    </row>
    <row r="82" spans="1:18" ht="12" customHeight="1">
      <c r="A82" s="98"/>
      <c r="B82" s="99"/>
      <c r="C82" s="99"/>
      <c r="D82" s="99"/>
      <c r="E82" s="99"/>
      <c r="F82" s="100" t="e">
        <f t="shared" si="3"/>
        <v>#DIV/0!</v>
      </c>
      <c r="G82" s="101" t="e">
        <f t="shared" si="4"/>
        <v>#DIV/0!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3"/>
      <c r="R82" s="99"/>
    </row>
    <row r="83" spans="1:17" ht="12" customHeight="1">
      <c r="A83" s="98"/>
      <c r="B83" s="99"/>
      <c r="C83" s="99"/>
      <c r="D83" s="99"/>
      <c r="E83" s="99"/>
      <c r="F83" s="100" t="e">
        <f t="shared" si="3"/>
        <v>#DIV/0!</v>
      </c>
      <c r="G83" s="101" t="e">
        <f t="shared" si="4"/>
        <v>#DIV/0!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8"/>
    </row>
    <row r="84" spans="1:17" ht="12" customHeight="1">
      <c r="A84" s="98"/>
      <c r="B84" s="99"/>
      <c r="C84" s="99"/>
      <c r="D84" s="99"/>
      <c r="E84" s="99"/>
      <c r="F84" s="100" t="e">
        <f t="shared" si="3"/>
        <v>#DIV/0!</v>
      </c>
      <c r="G84" s="101" t="e">
        <f t="shared" si="4"/>
        <v>#DIV/0!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8"/>
    </row>
    <row r="85" spans="1:17" ht="12" customHeight="1">
      <c r="A85" s="98"/>
      <c r="B85" s="99"/>
      <c r="C85" s="99"/>
      <c r="D85" s="99"/>
      <c r="E85" s="99"/>
      <c r="F85" s="100" t="e">
        <f t="shared" si="3"/>
        <v>#DIV/0!</v>
      </c>
      <c r="G85" s="101" t="e">
        <f t="shared" si="4"/>
        <v>#DIV/0!</v>
      </c>
      <c r="H85" s="109"/>
      <c r="I85" s="109"/>
      <c r="J85" s="109"/>
      <c r="K85" s="109"/>
      <c r="L85" s="107"/>
      <c r="M85" s="107"/>
      <c r="N85" s="107"/>
      <c r="O85" s="107"/>
      <c r="P85" s="107"/>
      <c r="Q85" s="108"/>
    </row>
    <row r="86" spans="1:18" ht="12" customHeight="1">
      <c r="A86" s="98"/>
      <c r="B86" s="99"/>
      <c r="C86" s="99"/>
      <c r="D86" s="99"/>
      <c r="E86" s="99"/>
      <c r="F86" s="100" t="e">
        <f t="shared" si="3"/>
        <v>#DIV/0!</v>
      </c>
      <c r="G86" s="101" t="e">
        <f t="shared" si="4"/>
        <v>#DIV/0!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3"/>
      <c r="R86" s="99"/>
    </row>
    <row r="87" spans="1:18" ht="12" customHeight="1">
      <c r="A87" s="98"/>
      <c r="B87" s="99"/>
      <c r="C87" s="99"/>
      <c r="D87" s="99"/>
      <c r="E87" s="99"/>
      <c r="F87" s="100" t="e">
        <f t="shared" si="3"/>
        <v>#DIV/0!</v>
      </c>
      <c r="G87" s="101" t="e">
        <f t="shared" si="4"/>
        <v>#DIV/0!</v>
      </c>
      <c r="H87" s="102"/>
      <c r="I87" s="102"/>
      <c r="J87" s="102"/>
      <c r="K87" s="102"/>
      <c r="L87" s="112"/>
      <c r="M87" s="112"/>
      <c r="N87" s="112"/>
      <c r="O87" s="112"/>
      <c r="P87" s="112"/>
      <c r="Q87" s="113"/>
      <c r="R87" s="99"/>
    </row>
    <row r="88" spans="1:18" ht="12" customHeight="1">
      <c r="A88" s="106"/>
      <c r="B88" s="104"/>
      <c r="C88" s="104"/>
      <c r="D88" s="104"/>
      <c r="E88" s="104"/>
      <c r="F88" s="100" t="e">
        <f t="shared" si="3"/>
        <v>#DIV/0!</v>
      </c>
      <c r="G88" s="101" t="e">
        <f t="shared" si="4"/>
        <v>#DIV/0!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3"/>
      <c r="R88" s="99"/>
    </row>
    <row r="89" spans="1:17" ht="12" customHeight="1">
      <c r="A89" s="110"/>
      <c r="B89" s="111"/>
      <c r="C89" s="111"/>
      <c r="D89" s="111"/>
      <c r="E89" s="111"/>
      <c r="F89" s="100" t="e">
        <f t="shared" si="3"/>
        <v>#DIV/0!</v>
      </c>
      <c r="G89" s="101" t="e">
        <f t="shared" si="4"/>
        <v>#DIV/0!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3"/>
    </row>
    <row r="90" spans="1:18" ht="12" customHeight="1">
      <c r="A90" s="98"/>
      <c r="B90" s="99"/>
      <c r="C90" s="99"/>
      <c r="D90" s="99"/>
      <c r="E90" s="99"/>
      <c r="F90" s="100" t="e">
        <f t="shared" si="3"/>
        <v>#DIV/0!</v>
      </c>
      <c r="G90" s="101" t="e">
        <f t="shared" si="4"/>
        <v>#DIV/0!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3"/>
      <c r="R90" s="99"/>
    </row>
    <row r="91" spans="1:17" ht="12" customHeight="1">
      <c r="A91" s="110"/>
      <c r="B91" s="111"/>
      <c r="C91" s="111"/>
      <c r="D91" s="111"/>
      <c r="E91" s="111"/>
      <c r="F91" s="100" t="e">
        <f t="shared" si="3"/>
        <v>#DIV/0!</v>
      </c>
      <c r="G91" s="101" t="e">
        <f t="shared" si="4"/>
        <v>#DIV/0!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8"/>
    </row>
    <row r="92" spans="1:17" ht="12" customHeight="1">
      <c r="A92" s="98"/>
      <c r="B92" s="99"/>
      <c r="C92" s="99"/>
      <c r="D92" s="99"/>
      <c r="E92" s="99"/>
      <c r="F92" s="100" t="e">
        <f t="shared" si="3"/>
        <v>#DIV/0!</v>
      </c>
      <c r="G92" s="101" t="e">
        <f t="shared" si="4"/>
        <v>#DIV/0!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8"/>
    </row>
    <row r="93" spans="1:18" ht="12" customHeight="1">
      <c r="A93" s="106"/>
      <c r="B93" s="104"/>
      <c r="C93" s="104"/>
      <c r="D93" s="104"/>
      <c r="E93" s="104"/>
      <c r="F93" s="100" t="e">
        <f t="shared" si="3"/>
        <v>#DIV/0!</v>
      </c>
      <c r="G93" s="101" t="e">
        <f t="shared" si="4"/>
        <v>#DIV/0!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3"/>
      <c r="R93" s="99"/>
    </row>
    <row r="94" spans="1:17" ht="12" customHeight="1">
      <c r="A94" s="98"/>
      <c r="B94" s="99"/>
      <c r="C94" s="99"/>
      <c r="D94" s="99"/>
      <c r="E94" s="99"/>
      <c r="F94" s="100" t="e">
        <f t="shared" si="3"/>
        <v>#DIV/0!</v>
      </c>
      <c r="G94" s="101" t="e">
        <f t="shared" si="4"/>
        <v>#DIV/0!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3"/>
    </row>
    <row r="95" spans="1:17" ht="12" customHeight="1">
      <c r="A95" s="98"/>
      <c r="B95" s="99"/>
      <c r="C95" s="99"/>
      <c r="D95" s="99"/>
      <c r="E95" s="99"/>
      <c r="F95" s="100" t="e">
        <f t="shared" si="3"/>
        <v>#DIV/0!</v>
      </c>
      <c r="G95" s="101" t="e">
        <f t="shared" si="4"/>
        <v>#DIV/0!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3"/>
    </row>
    <row r="96" spans="1:18" ht="12" customHeight="1">
      <c r="A96" s="98"/>
      <c r="B96" s="99"/>
      <c r="C96" s="99"/>
      <c r="D96" s="99"/>
      <c r="E96" s="99"/>
      <c r="F96" s="100" t="e">
        <f t="shared" si="3"/>
        <v>#DIV/0!</v>
      </c>
      <c r="G96" s="101" t="e">
        <f t="shared" si="4"/>
        <v>#DIV/0!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8"/>
      <c r="R96" s="107"/>
    </row>
    <row r="97" spans="1:18" ht="12" customHeight="1">
      <c r="A97" s="110"/>
      <c r="B97" s="111"/>
      <c r="C97" s="111"/>
      <c r="D97" s="111"/>
      <c r="E97" s="111"/>
      <c r="F97" s="100" t="e">
        <f t="shared" si="3"/>
        <v>#DIV/0!</v>
      </c>
      <c r="G97" s="101" t="e">
        <f t="shared" si="4"/>
        <v>#DIV/0!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3"/>
      <c r="R97" s="99"/>
    </row>
    <row r="98" spans="1:18" ht="12" customHeight="1">
      <c r="A98" s="110"/>
      <c r="B98" s="99"/>
      <c r="C98" s="111"/>
      <c r="D98" s="111"/>
      <c r="E98" s="111"/>
      <c r="F98" s="100" t="e">
        <f aca="true" t="shared" si="5" ref="F98:F129">AVERAGE(H98:R98)</f>
        <v>#DIV/0!</v>
      </c>
      <c r="G98" s="101" t="e">
        <f t="shared" si="4"/>
        <v>#DIV/0!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3"/>
      <c r="R98" s="99"/>
    </row>
    <row r="99" spans="1:18" ht="12" customHeight="1">
      <c r="A99" s="98"/>
      <c r="B99" s="99"/>
      <c r="C99" s="99"/>
      <c r="D99" s="99"/>
      <c r="E99" s="99"/>
      <c r="F99" s="100" t="e">
        <f t="shared" si="5"/>
        <v>#DIV/0!</v>
      </c>
      <c r="G99" s="101" t="e">
        <f t="shared" si="4"/>
        <v>#DIV/0!</v>
      </c>
      <c r="H99" s="102"/>
      <c r="I99" s="102"/>
      <c r="J99" s="102"/>
      <c r="K99" s="102"/>
      <c r="L99" s="112"/>
      <c r="M99" s="112"/>
      <c r="N99" s="112"/>
      <c r="O99" s="112"/>
      <c r="P99" s="112"/>
      <c r="Q99" s="113"/>
      <c r="R99" s="99"/>
    </row>
    <row r="100" spans="1:18" ht="12" customHeight="1">
      <c r="A100" s="98"/>
      <c r="B100" s="99"/>
      <c r="C100" s="99"/>
      <c r="D100" s="99"/>
      <c r="E100" s="99"/>
      <c r="F100" s="100" t="e">
        <f t="shared" si="5"/>
        <v>#DIV/0!</v>
      </c>
      <c r="G100" s="101" t="e">
        <f t="shared" si="4"/>
        <v>#DIV/0!</v>
      </c>
      <c r="H100" s="102"/>
      <c r="I100" s="102"/>
      <c r="J100" s="102"/>
      <c r="K100" s="102"/>
      <c r="L100" s="112"/>
      <c r="M100" s="112"/>
      <c r="N100" s="112"/>
      <c r="O100" s="112"/>
      <c r="P100" s="112"/>
      <c r="Q100" s="113"/>
      <c r="R100" s="99"/>
    </row>
    <row r="101" spans="1:17" ht="12" customHeight="1">
      <c r="A101" s="98"/>
      <c r="B101" s="99"/>
      <c r="C101" s="99"/>
      <c r="D101" s="99"/>
      <c r="E101" s="99"/>
      <c r="F101" s="100" t="e">
        <f t="shared" si="5"/>
        <v>#DIV/0!</v>
      </c>
      <c r="G101" s="101" t="e">
        <f t="shared" si="4"/>
        <v>#DIV/0!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3"/>
    </row>
    <row r="102" spans="1:17" ht="12" customHeight="1">
      <c r="A102" s="98"/>
      <c r="B102" s="99"/>
      <c r="C102" s="99"/>
      <c r="D102" s="99"/>
      <c r="E102" s="99"/>
      <c r="F102" s="100" t="e">
        <f t="shared" si="5"/>
        <v>#DIV/0!</v>
      </c>
      <c r="G102" s="101" t="e">
        <f t="shared" si="4"/>
        <v>#DIV/0!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3"/>
    </row>
    <row r="103" spans="1:17" ht="12" customHeight="1">
      <c r="A103" s="98"/>
      <c r="B103" s="99"/>
      <c r="C103" s="99"/>
      <c r="D103" s="99"/>
      <c r="E103" s="99"/>
      <c r="F103" s="100" t="e">
        <f t="shared" si="5"/>
        <v>#DIV/0!</v>
      </c>
      <c r="G103" s="101" t="e">
        <f t="shared" si="4"/>
        <v>#DIV/0!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3"/>
    </row>
    <row r="104" spans="1:18" ht="12" customHeight="1">
      <c r="A104" s="106"/>
      <c r="B104" s="111"/>
      <c r="C104" s="104"/>
      <c r="D104" s="104"/>
      <c r="E104" s="104"/>
      <c r="F104" s="100" t="e">
        <f t="shared" si="5"/>
        <v>#DIV/0!</v>
      </c>
      <c r="G104" s="101" t="e">
        <f t="shared" si="4"/>
        <v>#DIV/0!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3"/>
      <c r="R104" s="99"/>
    </row>
    <row r="105" spans="1:17" ht="12" customHeight="1">
      <c r="A105" s="98"/>
      <c r="B105" s="99"/>
      <c r="C105" s="99"/>
      <c r="D105" s="99"/>
      <c r="E105" s="99"/>
      <c r="F105" s="100" t="e">
        <f t="shared" si="5"/>
        <v>#DIV/0!</v>
      </c>
      <c r="G105" s="101" t="e">
        <f t="shared" si="4"/>
        <v>#DIV/0!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8"/>
    </row>
    <row r="106" spans="1:18" ht="12" customHeight="1">
      <c r="A106" s="110"/>
      <c r="B106" s="111"/>
      <c r="C106" s="111"/>
      <c r="D106" s="111"/>
      <c r="E106" s="111"/>
      <c r="F106" s="100" t="e">
        <f t="shared" si="5"/>
        <v>#DIV/0!</v>
      </c>
      <c r="G106" s="101" t="e">
        <f t="shared" si="4"/>
        <v>#DIV/0!</v>
      </c>
      <c r="H106" s="102"/>
      <c r="I106" s="102"/>
      <c r="J106" s="102"/>
      <c r="K106" s="102"/>
      <c r="L106" s="112"/>
      <c r="M106" s="112"/>
      <c r="N106" s="112"/>
      <c r="O106" s="112"/>
      <c r="P106" s="112"/>
      <c r="Q106" s="113"/>
      <c r="R106" s="99"/>
    </row>
    <row r="107" spans="1:17" ht="12" customHeight="1">
      <c r="A107" s="106"/>
      <c r="B107" s="104"/>
      <c r="C107" s="104"/>
      <c r="D107" s="104"/>
      <c r="E107" s="104"/>
      <c r="F107" s="100" t="e">
        <f t="shared" si="5"/>
        <v>#DIV/0!</v>
      </c>
      <c r="G107" s="101" t="e">
        <f t="shared" si="4"/>
        <v>#DIV/0!</v>
      </c>
      <c r="H107" s="109"/>
      <c r="I107" s="109"/>
      <c r="J107" s="109"/>
      <c r="K107" s="109"/>
      <c r="L107" s="107"/>
      <c r="M107" s="107"/>
      <c r="N107" s="107"/>
      <c r="O107" s="107"/>
      <c r="P107" s="107"/>
      <c r="Q107" s="108"/>
    </row>
    <row r="108" spans="1:17" ht="12" customHeight="1">
      <c r="A108" s="98"/>
      <c r="B108" s="99"/>
      <c r="C108" s="99"/>
      <c r="D108" s="99"/>
      <c r="E108" s="99"/>
      <c r="F108" s="100" t="e">
        <f t="shared" si="5"/>
        <v>#DIV/0!</v>
      </c>
      <c r="G108" s="101" t="e">
        <f t="shared" si="4"/>
        <v>#DIV/0!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3"/>
    </row>
    <row r="109" spans="1:18" ht="12" customHeight="1">
      <c r="A109" s="106"/>
      <c r="B109" s="104"/>
      <c r="C109" s="104"/>
      <c r="D109" s="104"/>
      <c r="E109" s="104"/>
      <c r="F109" s="100" t="e">
        <f t="shared" si="5"/>
        <v>#DIV/0!</v>
      </c>
      <c r="G109" s="101" t="e">
        <f t="shared" si="4"/>
        <v>#DIV/0!</v>
      </c>
      <c r="H109" s="102"/>
      <c r="I109" s="102"/>
      <c r="J109" s="102"/>
      <c r="K109" s="102"/>
      <c r="L109" s="112"/>
      <c r="M109" s="112"/>
      <c r="N109" s="112"/>
      <c r="O109" s="112"/>
      <c r="P109" s="112"/>
      <c r="Q109" s="113"/>
      <c r="R109" s="99"/>
    </row>
    <row r="110" spans="1:17" ht="12" customHeight="1">
      <c r="A110" s="106"/>
      <c r="B110" s="104"/>
      <c r="C110" s="104"/>
      <c r="D110" s="104"/>
      <c r="E110" s="104"/>
      <c r="F110" s="100" t="e">
        <f t="shared" si="5"/>
        <v>#DIV/0!</v>
      </c>
      <c r="G110" s="101" t="e">
        <f t="shared" si="4"/>
        <v>#DIV/0!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8"/>
    </row>
    <row r="111" spans="1:17" ht="12" customHeight="1">
      <c r="A111" s="98"/>
      <c r="B111" s="99"/>
      <c r="C111" s="99"/>
      <c r="D111" s="99"/>
      <c r="E111" s="99"/>
      <c r="F111" s="100" t="e">
        <f t="shared" si="5"/>
        <v>#DIV/0!</v>
      </c>
      <c r="G111" s="101" t="e">
        <f t="shared" si="4"/>
        <v>#DIV/0!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3"/>
    </row>
    <row r="112" spans="1:18" ht="12" customHeight="1">
      <c r="A112" s="98"/>
      <c r="B112" s="99"/>
      <c r="C112" s="99"/>
      <c r="D112" s="99"/>
      <c r="E112" s="99"/>
      <c r="F112" s="100" t="e">
        <f t="shared" si="5"/>
        <v>#DIV/0!</v>
      </c>
      <c r="G112" s="101" t="e">
        <f t="shared" si="4"/>
        <v>#DIV/0!</v>
      </c>
      <c r="H112" s="102"/>
      <c r="I112" s="102"/>
      <c r="J112" s="102"/>
      <c r="K112" s="102"/>
      <c r="L112" s="112"/>
      <c r="M112" s="112"/>
      <c r="N112" s="112"/>
      <c r="O112" s="112"/>
      <c r="P112" s="112"/>
      <c r="Q112" s="113"/>
      <c r="R112" s="99"/>
    </row>
    <row r="113" spans="1:18" ht="12" customHeight="1">
      <c r="A113" s="106"/>
      <c r="B113" s="104"/>
      <c r="C113" s="104"/>
      <c r="D113" s="104"/>
      <c r="E113" s="104"/>
      <c r="F113" s="100" t="e">
        <f t="shared" si="5"/>
        <v>#DIV/0!</v>
      </c>
      <c r="G113" s="101" t="e">
        <f t="shared" si="4"/>
        <v>#DIV/0!</v>
      </c>
      <c r="H113" s="102"/>
      <c r="I113" s="102"/>
      <c r="J113" s="102"/>
      <c r="K113" s="102"/>
      <c r="L113" s="112"/>
      <c r="M113" s="112"/>
      <c r="N113" s="112"/>
      <c r="O113" s="112"/>
      <c r="P113" s="112"/>
      <c r="Q113" s="113"/>
      <c r="R113" s="99"/>
    </row>
    <row r="114" spans="1:17" ht="12" customHeight="1">
      <c r="A114" s="110"/>
      <c r="B114" s="111"/>
      <c r="C114" s="111"/>
      <c r="D114" s="111"/>
      <c r="E114" s="111"/>
      <c r="F114" s="100" t="e">
        <f t="shared" si="5"/>
        <v>#DIV/0!</v>
      </c>
      <c r="G114" s="101" t="e">
        <f t="shared" si="4"/>
        <v>#DIV/0!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3"/>
    </row>
    <row r="115" spans="1:17" ht="12" customHeight="1">
      <c r="A115" s="98"/>
      <c r="B115" s="99"/>
      <c r="C115" s="99"/>
      <c r="D115" s="99"/>
      <c r="E115" s="99"/>
      <c r="F115" s="100" t="e">
        <f t="shared" si="5"/>
        <v>#DIV/0!</v>
      </c>
      <c r="G115" s="101" t="e">
        <f t="shared" si="4"/>
        <v>#DIV/0!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8"/>
    </row>
    <row r="116" spans="1:18" ht="12" customHeight="1">
      <c r="A116" s="106"/>
      <c r="B116" s="104"/>
      <c r="C116" s="104"/>
      <c r="D116" s="104"/>
      <c r="E116" s="104"/>
      <c r="F116" s="100" t="e">
        <f t="shared" si="5"/>
        <v>#DIV/0!</v>
      </c>
      <c r="G116" s="101" t="e">
        <f t="shared" si="4"/>
        <v>#DIV/0!</v>
      </c>
      <c r="H116" s="102"/>
      <c r="I116" s="102"/>
      <c r="J116" s="102"/>
      <c r="K116" s="102"/>
      <c r="L116" s="112"/>
      <c r="M116" s="112"/>
      <c r="N116" s="112"/>
      <c r="O116" s="112"/>
      <c r="P116" s="112"/>
      <c r="Q116" s="113"/>
      <c r="R116" s="99"/>
    </row>
    <row r="117" spans="1:17" ht="12" customHeight="1">
      <c r="A117" s="106"/>
      <c r="B117" s="104"/>
      <c r="C117" s="104"/>
      <c r="D117" s="104"/>
      <c r="E117" s="104"/>
      <c r="F117" s="100" t="e">
        <f t="shared" si="5"/>
        <v>#DIV/0!</v>
      </c>
      <c r="G117" s="101" t="e">
        <f t="shared" si="4"/>
        <v>#DIV/0!</v>
      </c>
      <c r="H117" s="109"/>
      <c r="I117" s="109"/>
      <c r="J117" s="109"/>
      <c r="K117" s="109"/>
      <c r="L117" s="107"/>
      <c r="M117" s="107"/>
      <c r="N117" s="107"/>
      <c r="O117" s="107"/>
      <c r="P117" s="107"/>
      <c r="Q117" s="108"/>
    </row>
    <row r="118" spans="1:17" ht="12" customHeight="1">
      <c r="A118" s="106"/>
      <c r="B118" s="104"/>
      <c r="C118" s="104"/>
      <c r="D118" s="104"/>
      <c r="E118" s="104"/>
      <c r="F118" s="100" t="e">
        <f t="shared" si="5"/>
        <v>#DIV/0!</v>
      </c>
      <c r="G118" s="101" t="e">
        <f t="shared" si="4"/>
        <v>#DIV/0!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1:17" ht="12" customHeight="1">
      <c r="A119" s="110"/>
      <c r="B119" s="111"/>
      <c r="C119" s="111"/>
      <c r="D119" s="111"/>
      <c r="E119" s="111"/>
      <c r="F119" s="100" t="e">
        <f t="shared" si="5"/>
        <v>#DIV/0!</v>
      </c>
      <c r="G119" s="101" t="e">
        <f t="shared" si="4"/>
        <v>#DIV/0!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1:18" ht="12" customHeight="1">
      <c r="A120" s="110"/>
      <c r="B120" s="111"/>
      <c r="C120" s="111"/>
      <c r="D120" s="111"/>
      <c r="E120" s="111"/>
      <c r="F120" s="100" t="e">
        <f t="shared" si="5"/>
        <v>#DIV/0!</v>
      </c>
      <c r="G120" s="101" t="e">
        <f t="shared" si="4"/>
        <v>#DIV/0!</v>
      </c>
      <c r="H120" s="102"/>
      <c r="I120" s="102"/>
      <c r="J120" s="102"/>
      <c r="K120" s="102"/>
      <c r="L120" s="112"/>
      <c r="M120" s="112"/>
      <c r="N120" s="112"/>
      <c r="O120" s="112"/>
      <c r="P120" s="112"/>
      <c r="Q120" s="112"/>
      <c r="R120" s="99"/>
    </row>
    <row r="121" spans="1:17" ht="12" customHeight="1">
      <c r="A121" s="110"/>
      <c r="B121" s="104"/>
      <c r="C121" s="111"/>
      <c r="D121" s="111"/>
      <c r="E121" s="104"/>
      <c r="F121" s="100" t="e">
        <f t="shared" si="5"/>
        <v>#DIV/0!</v>
      </c>
      <c r="G121" s="101" t="e">
        <f t="shared" si="4"/>
        <v>#DIV/0!</v>
      </c>
      <c r="H121" s="109"/>
      <c r="I121" s="109"/>
      <c r="J121" s="109"/>
      <c r="K121" s="109"/>
      <c r="L121" s="107"/>
      <c r="M121" s="107"/>
      <c r="N121" s="107"/>
      <c r="O121" s="107"/>
      <c r="P121" s="107"/>
      <c r="Q121" s="107"/>
    </row>
    <row r="122" spans="1:17" ht="12" customHeight="1">
      <c r="A122" s="98"/>
      <c r="B122" s="99"/>
      <c r="C122" s="99"/>
      <c r="D122" s="99"/>
      <c r="E122" s="99"/>
      <c r="F122" s="100" t="e">
        <f t="shared" si="5"/>
        <v>#DIV/0!</v>
      </c>
      <c r="G122" s="101" t="e">
        <f t="shared" si="4"/>
        <v>#DIV/0!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1:17" ht="12" customHeight="1">
      <c r="A123" s="110"/>
      <c r="B123" s="111"/>
      <c r="C123" s="111"/>
      <c r="D123" s="111"/>
      <c r="E123" s="104"/>
      <c r="F123" s="100" t="e">
        <f t="shared" si="5"/>
        <v>#DIV/0!</v>
      </c>
      <c r="G123" s="101" t="e">
        <f t="shared" si="4"/>
        <v>#DIV/0!</v>
      </c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1:17" ht="12" customHeight="1">
      <c r="A124" s="106"/>
      <c r="B124" s="104"/>
      <c r="C124" s="104"/>
      <c r="D124" s="104"/>
      <c r="E124" s="104"/>
      <c r="F124" s="100" t="e">
        <f t="shared" si="5"/>
        <v>#DIV/0!</v>
      </c>
      <c r="G124" s="101" t="e">
        <f t="shared" si="4"/>
        <v>#DIV/0!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1:18" ht="12" customHeight="1">
      <c r="A125" s="98"/>
      <c r="B125" s="99"/>
      <c r="C125" s="99"/>
      <c r="D125" s="99"/>
      <c r="E125" s="99"/>
      <c r="F125" s="100" t="e">
        <f t="shared" si="5"/>
        <v>#DIV/0!</v>
      </c>
      <c r="G125" s="101" t="e">
        <f t="shared" si="4"/>
        <v>#DIV/0!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99"/>
    </row>
    <row r="126" spans="1:17" ht="12" customHeight="1">
      <c r="A126" s="98"/>
      <c r="B126" s="99"/>
      <c r="C126" s="99"/>
      <c r="D126" s="99"/>
      <c r="E126" s="99"/>
      <c r="F126" s="100" t="e">
        <f t="shared" si="5"/>
        <v>#DIV/0!</v>
      </c>
      <c r="G126" s="101" t="e">
        <f t="shared" si="4"/>
        <v>#DIV/0!</v>
      </c>
      <c r="H126" s="109"/>
      <c r="I126" s="109"/>
      <c r="J126" s="109"/>
      <c r="K126" s="109"/>
      <c r="L126" s="107"/>
      <c r="M126" s="107"/>
      <c r="N126" s="107"/>
      <c r="O126" s="107"/>
      <c r="P126" s="107"/>
      <c r="Q126" s="107"/>
    </row>
    <row r="127" spans="1:18" ht="12" customHeight="1">
      <c r="A127" s="98"/>
      <c r="B127" s="99"/>
      <c r="C127" s="99"/>
      <c r="D127" s="99"/>
      <c r="E127" s="99"/>
      <c r="F127" s="100" t="e">
        <f t="shared" si="5"/>
        <v>#DIV/0!</v>
      </c>
      <c r="G127" s="101" t="e">
        <f t="shared" si="4"/>
        <v>#DIV/0!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99"/>
    </row>
    <row r="128" spans="1:18" ht="12" customHeight="1">
      <c r="A128" s="98"/>
      <c r="B128" s="99"/>
      <c r="C128" s="99"/>
      <c r="D128" s="99"/>
      <c r="E128" s="99"/>
      <c r="F128" s="100" t="e">
        <f t="shared" si="5"/>
        <v>#DIV/0!</v>
      </c>
      <c r="G128" s="101" t="e">
        <f t="shared" si="4"/>
        <v>#DIV/0!</v>
      </c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99"/>
    </row>
    <row r="129" spans="1:18" ht="12" customHeight="1">
      <c r="A129" s="106"/>
      <c r="B129" s="104"/>
      <c r="C129" s="104"/>
      <c r="D129" s="104"/>
      <c r="E129" s="104"/>
      <c r="F129" s="100" t="e">
        <f t="shared" si="5"/>
        <v>#DIV/0!</v>
      </c>
      <c r="G129" s="101" t="e">
        <f t="shared" si="4"/>
        <v>#DIV/0!</v>
      </c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99"/>
    </row>
    <row r="130" spans="1:17" ht="12" customHeight="1">
      <c r="A130" s="106"/>
      <c r="B130" s="104"/>
      <c r="C130" s="104"/>
      <c r="D130" s="104"/>
      <c r="E130" s="104"/>
      <c r="F130" s="100" t="e">
        <f aca="true" t="shared" si="6" ref="F130:F161">AVERAGE(H130:R130)</f>
        <v>#DIV/0!</v>
      </c>
      <c r="G130" s="101" t="e">
        <f t="shared" si="4"/>
        <v>#DIV/0!</v>
      </c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1:17" ht="12" customHeight="1">
      <c r="A131" s="106"/>
      <c r="B131" s="111"/>
      <c r="C131" s="104"/>
      <c r="D131" s="104"/>
      <c r="E131" s="104"/>
      <c r="F131" s="100" t="e">
        <f t="shared" si="6"/>
        <v>#DIV/0!</v>
      </c>
      <c r="G131" s="101" t="e">
        <f aca="true" t="shared" si="7" ref="G131:G177">VLOOKUP(F131,$T$2:$V$6,3,TRUE)</f>
        <v>#DIV/0!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1:18" ht="12" customHeight="1">
      <c r="A132" s="98"/>
      <c r="B132" s="99"/>
      <c r="C132" s="99"/>
      <c r="D132" s="99"/>
      <c r="E132" s="99"/>
      <c r="F132" s="100" t="e">
        <f t="shared" si="6"/>
        <v>#DIV/0!</v>
      </c>
      <c r="G132" s="101" t="e">
        <f t="shared" si="7"/>
        <v>#DIV/0!</v>
      </c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99"/>
    </row>
    <row r="133" spans="1:18" ht="12" customHeight="1">
      <c r="A133" s="98"/>
      <c r="B133" s="99"/>
      <c r="C133" s="99"/>
      <c r="D133" s="99"/>
      <c r="E133" s="99"/>
      <c r="F133" s="100" t="e">
        <f t="shared" si="6"/>
        <v>#DIV/0!</v>
      </c>
      <c r="G133" s="101" t="e">
        <f t="shared" si="7"/>
        <v>#DIV/0!</v>
      </c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1:18" ht="12" customHeight="1">
      <c r="A134" s="110"/>
      <c r="B134" s="111"/>
      <c r="C134" s="111"/>
      <c r="D134" s="111"/>
      <c r="E134" s="104"/>
      <c r="F134" s="100" t="e">
        <f t="shared" si="6"/>
        <v>#DIV/0!</v>
      </c>
      <c r="G134" s="101" t="e">
        <f t="shared" si="7"/>
        <v>#DIV/0!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99"/>
    </row>
    <row r="135" spans="1:17" ht="12" customHeight="1">
      <c r="A135" s="98"/>
      <c r="B135" s="99"/>
      <c r="C135" s="99"/>
      <c r="D135" s="99"/>
      <c r="E135" s="99"/>
      <c r="F135" s="100" t="e">
        <f t="shared" si="6"/>
        <v>#DIV/0!</v>
      </c>
      <c r="G135" s="101" t="e">
        <f t="shared" si="7"/>
        <v>#DIV/0!</v>
      </c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1:18" ht="12" customHeight="1">
      <c r="A136" s="98"/>
      <c r="B136" s="99"/>
      <c r="C136" s="99"/>
      <c r="D136" s="99"/>
      <c r="E136" s="99"/>
      <c r="F136" s="100" t="e">
        <f t="shared" si="6"/>
        <v>#DIV/0!</v>
      </c>
      <c r="G136" s="101" t="e">
        <f t="shared" si="7"/>
        <v>#DIV/0!</v>
      </c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99"/>
    </row>
    <row r="137" spans="1:18" ht="12" customHeight="1">
      <c r="A137" s="110"/>
      <c r="B137" s="111"/>
      <c r="C137" s="111"/>
      <c r="D137" s="111"/>
      <c r="E137" s="111"/>
      <c r="F137" s="100" t="e">
        <f t="shared" si="6"/>
        <v>#DIV/0!</v>
      </c>
      <c r="G137" s="101" t="e">
        <f t="shared" si="7"/>
        <v>#DIV/0!</v>
      </c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99"/>
    </row>
    <row r="138" spans="1:18" ht="12" customHeight="1">
      <c r="A138" s="106"/>
      <c r="B138" s="104"/>
      <c r="C138" s="104"/>
      <c r="D138" s="104"/>
      <c r="E138" s="104"/>
      <c r="F138" s="100" t="e">
        <f t="shared" si="6"/>
        <v>#DIV/0!</v>
      </c>
      <c r="G138" s="101" t="e">
        <f t="shared" si="7"/>
        <v>#DIV/0!</v>
      </c>
      <c r="H138" s="102"/>
      <c r="I138" s="102"/>
      <c r="J138" s="102"/>
      <c r="K138" s="102"/>
      <c r="L138" s="112"/>
      <c r="M138" s="112"/>
      <c r="N138" s="112"/>
      <c r="O138" s="112"/>
      <c r="P138" s="112"/>
      <c r="Q138" s="112"/>
      <c r="R138" s="99"/>
    </row>
    <row r="139" spans="1:17" ht="12" customHeight="1">
      <c r="A139" s="98"/>
      <c r="B139" s="99"/>
      <c r="C139" s="99"/>
      <c r="D139" s="99"/>
      <c r="E139" s="99"/>
      <c r="F139" s="100" t="e">
        <f t="shared" si="6"/>
        <v>#DIV/0!</v>
      </c>
      <c r="G139" s="101" t="e">
        <f t="shared" si="7"/>
        <v>#DIV/0!</v>
      </c>
      <c r="H139" s="109"/>
      <c r="I139" s="109"/>
      <c r="J139" s="109"/>
      <c r="K139" s="109"/>
      <c r="L139" s="107"/>
      <c r="M139" s="107"/>
      <c r="N139" s="107"/>
      <c r="O139" s="107"/>
      <c r="P139" s="107"/>
      <c r="Q139" s="107"/>
    </row>
    <row r="140" spans="1:18" ht="12" customHeight="1">
      <c r="A140" s="106"/>
      <c r="B140" s="104"/>
      <c r="C140" s="104"/>
      <c r="D140" s="104"/>
      <c r="E140" s="104"/>
      <c r="F140" s="100" t="e">
        <f t="shared" si="6"/>
        <v>#DIV/0!</v>
      </c>
      <c r="G140" s="101" t="e">
        <f t="shared" si="7"/>
        <v>#DIV/0!</v>
      </c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99"/>
    </row>
    <row r="141" spans="1:18" ht="12" customHeight="1">
      <c r="A141" s="110"/>
      <c r="B141" s="111"/>
      <c r="C141" s="111"/>
      <c r="D141" s="111"/>
      <c r="E141" s="111"/>
      <c r="F141" s="100" t="e">
        <f t="shared" si="6"/>
        <v>#DIV/0!</v>
      </c>
      <c r="G141" s="101" t="e">
        <f t="shared" si="7"/>
        <v>#DIV/0!</v>
      </c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99"/>
    </row>
    <row r="142" spans="1:18" ht="12" customHeight="1">
      <c r="A142" s="110"/>
      <c r="B142" s="111"/>
      <c r="C142" s="111"/>
      <c r="D142" s="111"/>
      <c r="E142" s="111"/>
      <c r="F142" s="100" t="e">
        <f t="shared" si="6"/>
        <v>#DIV/0!</v>
      </c>
      <c r="G142" s="101" t="e">
        <f t="shared" si="7"/>
        <v>#DIV/0!</v>
      </c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99"/>
    </row>
    <row r="143" spans="1:18" ht="12" customHeight="1">
      <c r="A143" s="98"/>
      <c r="B143" s="99"/>
      <c r="C143" s="99"/>
      <c r="D143" s="99"/>
      <c r="E143" s="99"/>
      <c r="F143" s="100" t="e">
        <f t="shared" si="6"/>
        <v>#DIV/0!</v>
      </c>
      <c r="G143" s="101" t="e">
        <f t="shared" si="7"/>
        <v>#DIV/0!</v>
      </c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99"/>
    </row>
    <row r="144" spans="1:17" ht="12" customHeight="1">
      <c r="A144" s="106"/>
      <c r="B144" s="104"/>
      <c r="C144" s="104"/>
      <c r="D144" s="104"/>
      <c r="E144" s="104"/>
      <c r="F144" s="100" t="e">
        <f t="shared" si="6"/>
        <v>#DIV/0!</v>
      </c>
      <c r="G144" s="101" t="e">
        <f t="shared" si="7"/>
        <v>#DIV/0!</v>
      </c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1:17" ht="12" customHeight="1">
      <c r="A145" s="98"/>
      <c r="B145" s="99"/>
      <c r="C145" s="99"/>
      <c r="D145" s="99"/>
      <c r="E145" s="99"/>
      <c r="F145" s="100" t="e">
        <f t="shared" si="6"/>
        <v>#DIV/0!</v>
      </c>
      <c r="G145" s="101" t="e">
        <f t="shared" si="7"/>
        <v>#DIV/0!</v>
      </c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1:18" ht="12" customHeight="1">
      <c r="A146" s="106"/>
      <c r="B146" s="104"/>
      <c r="C146" s="104"/>
      <c r="D146" s="104"/>
      <c r="E146" s="104"/>
      <c r="F146" s="100" t="e">
        <f t="shared" si="6"/>
        <v>#DIV/0!</v>
      </c>
      <c r="G146" s="101" t="e">
        <f t="shared" si="7"/>
        <v>#DIV/0!</v>
      </c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99"/>
    </row>
    <row r="147" spans="1:17" ht="12" customHeight="1">
      <c r="A147" s="106"/>
      <c r="B147" s="104"/>
      <c r="C147" s="104"/>
      <c r="D147" s="104"/>
      <c r="E147" s="104"/>
      <c r="F147" s="100" t="e">
        <f t="shared" si="6"/>
        <v>#DIV/0!</v>
      </c>
      <c r="G147" s="101" t="e">
        <f t="shared" si="7"/>
        <v>#DIV/0!</v>
      </c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1:18" ht="12" customHeight="1">
      <c r="A148" s="98"/>
      <c r="B148" s="99"/>
      <c r="C148" s="99"/>
      <c r="D148" s="99"/>
      <c r="E148" s="99"/>
      <c r="F148" s="100" t="e">
        <f t="shared" si="6"/>
        <v>#DIV/0!</v>
      </c>
      <c r="G148" s="101" t="e">
        <f t="shared" si="7"/>
        <v>#DIV/0!</v>
      </c>
      <c r="H148" s="102"/>
      <c r="I148" s="102"/>
      <c r="J148" s="102"/>
      <c r="K148" s="102"/>
      <c r="L148" s="112"/>
      <c r="M148" s="112"/>
      <c r="N148" s="112"/>
      <c r="O148" s="112"/>
      <c r="P148" s="112"/>
      <c r="Q148" s="112"/>
      <c r="R148" s="99"/>
    </row>
    <row r="149" spans="1:17" ht="12" customHeight="1">
      <c r="A149" s="98"/>
      <c r="B149" s="99"/>
      <c r="C149" s="99"/>
      <c r="D149" s="99"/>
      <c r="E149" s="99"/>
      <c r="F149" s="100" t="e">
        <f t="shared" si="6"/>
        <v>#DIV/0!</v>
      </c>
      <c r="G149" s="101" t="e">
        <f t="shared" si="7"/>
        <v>#DIV/0!</v>
      </c>
      <c r="H149" s="109"/>
      <c r="I149" s="109"/>
      <c r="J149" s="109"/>
      <c r="K149" s="109"/>
      <c r="L149" s="107"/>
      <c r="M149" s="107"/>
      <c r="N149" s="107"/>
      <c r="O149" s="107"/>
      <c r="P149" s="107"/>
      <c r="Q149" s="107"/>
    </row>
    <row r="150" spans="1:18" ht="12" customHeight="1">
      <c r="A150" s="106"/>
      <c r="B150" s="104"/>
      <c r="C150" s="104"/>
      <c r="D150" s="104"/>
      <c r="E150" s="104"/>
      <c r="F150" s="100" t="e">
        <f t="shared" si="6"/>
        <v>#DIV/0!</v>
      </c>
      <c r="G150" s="101" t="e">
        <f t="shared" si="7"/>
        <v>#DIV/0!</v>
      </c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99"/>
    </row>
    <row r="151" spans="1:18" ht="12" customHeight="1">
      <c r="A151" s="106"/>
      <c r="B151" s="111"/>
      <c r="C151" s="104"/>
      <c r="D151" s="104"/>
      <c r="E151" s="104"/>
      <c r="F151" s="100" t="e">
        <f t="shared" si="6"/>
        <v>#DIV/0!</v>
      </c>
      <c r="G151" s="101" t="e">
        <f t="shared" si="7"/>
        <v>#DIV/0!</v>
      </c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99"/>
    </row>
    <row r="152" spans="1:17" ht="12" customHeight="1">
      <c r="A152" s="110"/>
      <c r="B152" s="104"/>
      <c r="C152" s="111"/>
      <c r="D152" s="111"/>
      <c r="E152" s="104"/>
      <c r="F152" s="100" t="e">
        <f t="shared" si="6"/>
        <v>#DIV/0!</v>
      </c>
      <c r="G152" s="101" t="e">
        <f t="shared" si="7"/>
        <v>#DIV/0!</v>
      </c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1:18" ht="12" customHeight="1">
      <c r="A153" s="106"/>
      <c r="B153" s="111"/>
      <c r="C153" s="104"/>
      <c r="D153" s="104"/>
      <c r="E153" s="104"/>
      <c r="F153" s="100" t="e">
        <f t="shared" si="6"/>
        <v>#DIV/0!</v>
      </c>
      <c r="G153" s="101" t="e">
        <f t="shared" si="7"/>
        <v>#DIV/0!</v>
      </c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99"/>
    </row>
    <row r="154" spans="1:18" ht="12" customHeight="1">
      <c r="A154" s="98"/>
      <c r="B154" s="99"/>
      <c r="C154" s="99"/>
      <c r="D154" s="99"/>
      <c r="E154" s="99"/>
      <c r="F154" s="100" t="e">
        <f t="shared" si="6"/>
        <v>#DIV/0!</v>
      </c>
      <c r="G154" s="101" t="e">
        <f t="shared" si="7"/>
        <v>#DIV/0!</v>
      </c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99"/>
    </row>
    <row r="155" spans="1:18" ht="12" customHeight="1">
      <c r="A155" s="110"/>
      <c r="B155" s="111"/>
      <c r="C155" s="111"/>
      <c r="D155" s="111"/>
      <c r="E155" s="104"/>
      <c r="F155" s="100" t="e">
        <f t="shared" si="6"/>
        <v>#DIV/0!</v>
      </c>
      <c r="G155" s="101" t="e">
        <f t="shared" si="7"/>
        <v>#DIV/0!</v>
      </c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99"/>
    </row>
    <row r="156" spans="1:18" ht="12" customHeight="1">
      <c r="A156" s="106"/>
      <c r="B156" s="104"/>
      <c r="C156" s="104"/>
      <c r="D156" s="104"/>
      <c r="E156" s="104"/>
      <c r="F156" s="100" t="e">
        <f t="shared" si="6"/>
        <v>#DIV/0!</v>
      </c>
      <c r="G156" s="101" t="e">
        <f t="shared" si="7"/>
        <v>#DIV/0!</v>
      </c>
      <c r="H156" s="102"/>
      <c r="I156" s="102"/>
      <c r="J156" s="102"/>
      <c r="K156" s="102"/>
      <c r="L156" s="112"/>
      <c r="M156" s="112"/>
      <c r="N156" s="112"/>
      <c r="O156" s="112"/>
      <c r="P156" s="112"/>
      <c r="Q156" s="112"/>
      <c r="R156" s="99"/>
    </row>
    <row r="157" spans="1:18" ht="12" customHeight="1">
      <c r="A157" s="110"/>
      <c r="B157" s="111"/>
      <c r="C157" s="111"/>
      <c r="D157" s="111"/>
      <c r="E157" s="111"/>
      <c r="F157" s="100" t="e">
        <f t="shared" si="6"/>
        <v>#DIV/0!</v>
      </c>
      <c r="G157" s="101" t="e">
        <f t="shared" si="7"/>
        <v>#DIV/0!</v>
      </c>
      <c r="H157" s="102"/>
      <c r="I157" s="102"/>
      <c r="J157" s="102"/>
      <c r="K157" s="102"/>
      <c r="L157" s="112"/>
      <c r="M157" s="112"/>
      <c r="N157" s="112"/>
      <c r="O157" s="112"/>
      <c r="P157" s="112"/>
      <c r="Q157" s="112"/>
      <c r="R157" s="99"/>
    </row>
    <row r="158" spans="1:18" ht="12" customHeight="1">
      <c r="A158" s="106"/>
      <c r="B158" s="104"/>
      <c r="C158" s="104"/>
      <c r="D158" s="104"/>
      <c r="E158" s="104"/>
      <c r="F158" s="100" t="e">
        <f t="shared" si="6"/>
        <v>#DIV/0!</v>
      </c>
      <c r="G158" s="101" t="e">
        <f t="shared" si="7"/>
        <v>#DIV/0!</v>
      </c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99"/>
    </row>
    <row r="159" spans="1:18" ht="12" customHeight="1">
      <c r="A159" s="98"/>
      <c r="B159" s="99"/>
      <c r="C159" s="99"/>
      <c r="D159" s="99"/>
      <c r="E159" s="99"/>
      <c r="F159" s="100" t="e">
        <f t="shared" si="6"/>
        <v>#DIV/0!</v>
      </c>
      <c r="G159" s="101" t="e">
        <f t="shared" si="7"/>
        <v>#DIV/0!</v>
      </c>
      <c r="H159" s="102"/>
      <c r="I159" s="102"/>
      <c r="J159" s="102"/>
      <c r="K159" s="102"/>
      <c r="L159" s="112"/>
      <c r="M159" s="112"/>
      <c r="N159" s="112"/>
      <c r="O159" s="112"/>
      <c r="P159" s="112"/>
      <c r="Q159" s="112"/>
      <c r="R159" s="99"/>
    </row>
    <row r="160" spans="1:18" ht="12" customHeight="1">
      <c r="A160" s="106"/>
      <c r="B160" s="104"/>
      <c r="C160" s="104"/>
      <c r="D160" s="104"/>
      <c r="E160" s="104"/>
      <c r="F160" s="100" t="e">
        <f t="shared" si="6"/>
        <v>#DIV/0!</v>
      </c>
      <c r="G160" s="101" t="e">
        <f t="shared" si="7"/>
        <v>#DIV/0!</v>
      </c>
      <c r="H160" s="102"/>
      <c r="I160" s="102"/>
      <c r="J160" s="102"/>
      <c r="K160" s="102"/>
      <c r="L160" s="112"/>
      <c r="M160" s="112"/>
      <c r="N160" s="112"/>
      <c r="O160" s="112"/>
      <c r="P160" s="112"/>
      <c r="Q160" s="112"/>
      <c r="R160" s="99"/>
    </row>
    <row r="161" spans="1:17" ht="12" customHeight="1">
      <c r="A161" s="98"/>
      <c r="B161" s="99"/>
      <c r="C161" s="99"/>
      <c r="D161" s="99"/>
      <c r="E161" s="99"/>
      <c r="F161" s="100" t="e">
        <f t="shared" si="6"/>
        <v>#DIV/0!</v>
      </c>
      <c r="G161" s="101" t="e">
        <f t="shared" si="7"/>
        <v>#DIV/0!</v>
      </c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1:18" ht="12" customHeight="1">
      <c r="A162" s="98"/>
      <c r="B162" s="99"/>
      <c r="C162" s="99"/>
      <c r="D162" s="99"/>
      <c r="E162" s="99"/>
      <c r="F162" s="100" t="e">
        <f aca="true" t="shared" si="8" ref="F162:F177">AVERAGE(H162:R162)</f>
        <v>#DIV/0!</v>
      </c>
      <c r="G162" s="101" t="e">
        <f t="shared" si="7"/>
        <v>#DIV/0!</v>
      </c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99"/>
    </row>
    <row r="163" spans="1:17" ht="12" customHeight="1">
      <c r="A163" s="110"/>
      <c r="B163" s="111"/>
      <c r="C163" s="111"/>
      <c r="D163" s="111"/>
      <c r="E163" s="111"/>
      <c r="F163" s="100" t="e">
        <f t="shared" si="8"/>
        <v>#DIV/0!</v>
      </c>
      <c r="G163" s="101" t="e">
        <f t="shared" si="7"/>
        <v>#DIV/0!</v>
      </c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1:18" ht="12" customHeight="1">
      <c r="A164" s="106"/>
      <c r="B164" s="104"/>
      <c r="C164" s="104"/>
      <c r="D164" s="104"/>
      <c r="E164" s="104"/>
      <c r="F164" s="100" t="e">
        <f t="shared" si="8"/>
        <v>#DIV/0!</v>
      </c>
      <c r="G164" s="101" t="e">
        <f t="shared" si="7"/>
        <v>#DIV/0!</v>
      </c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99"/>
    </row>
    <row r="165" spans="1:17" ht="12" customHeight="1">
      <c r="A165" s="106"/>
      <c r="B165" s="104"/>
      <c r="C165" s="104"/>
      <c r="D165" s="104"/>
      <c r="E165" s="104"/>
      <c r="F165" s="100" t="e">
        <f t="shared" si="8"/>
        <v>#DIV/0!</v>
      </c>
      <c r="G165" s="101" t="e">
        <f t="shared" si="7"/>
        <v>#DIV/0!</v>
      </c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1:18" ht="12" customHeight="1">
      <c r="A166" s="98"/>
      <c r="B166" s="99"/>
      <c r="C166" s="99"/>
      <c r="D166" s="99"/>
      <c r="E166" s="99"/>
      <c r="F166" s="100" t="e">
        <f t="shared" si="8"/>
        <v>#DIV/0!</v>
      </c>
      <c r="G166" s="101" t="e">
        <f t="shared" si="7"/>
        <v>#DIV/0!</v>
      </c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99"/>
    </row>
    <row r="167" spans="1:17" ht="12" customHeight="1">
      <c r="A167" s="110"/>
      <c r="B167" s="111"/>
      <c r="C167" s="111"/>
      <c r="D167" s="111"/>
      <c r="E167" s="111"/>
      <c r="F167" s="100" t="e">
        <f t="shared" si="8"/>
        <v>#DIV/0!</v>
      </c>
      <c r="G167" s="101" t="e">
        <f t="shared" si="7"/>
        <v>#DIV/0!</v>
      </c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1:17" ht="12" customHeight="1">
      <c r="A168" s="106"/>
      <c r="B168" s="104"/>
      <c r="C168" s="104"/>
      <c r="D168" s="104"/>
      <c r="E168" s="104"/>
      <c r="F168" s="100" t="e">
        <f t="shared" si="8"/>
        <v>#DIV/0!</v>
      </c>
      <c r="G168" s="101" t="e">
        <f t="shared" si="7"/>
        <v>#DIV/0!</v>
      </c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1:18" ht="12" customHeight="1">
      <c r="A169" s="110"/>
      <c r="B169" s="111"/>
      <c r="C169" s="111"/>
      <c r="D169" s="111"/>
      <c r="E169" s="111"/>
      <c r="F169" s="100" t="e">
        <f t="shared" si="8"/>
        <v>#DIV/0!</v>
      </c>
      <c r="G169" s="101" t="e">
        <f t="shared" si="7"/>
        <v>#DIV/0!</v>
      </c>
      <c r="H169" s="102"/>
      <c r="I169" s="102"/>
      <c r="J169" s="102"/>
      <c r="K169" s="102"/>
      <c r="L169" s="112"/>
      <c r="M169" s="112"/>
      <c r="N169" s="112"/>
      <c r="O169" s="112"/>
      <c r="P169" s="112"/>
      <c r="Q169" s="112"/>
      <c r="R169" s="99"/>
    </row>
    <row r="170" spans="1:17" ht="12" customHeight="1">
      <c r="A170" s="98"/>
      <c r="B170" s="99"/>
      <c r="C170" s="99"/>
      <c r="D170" s="99"/>
      <c r="E170" s="99"/>
      <c r="F170" s="100" t="e">
        <f t="shared" si="8"/>
        <v>#DIV/0!</v>
      </c>
      <c r="G170" s="101" t="e">
        <f t="shared" si="7"/>
        <v>#DIV/0!</v>
      </c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1:17" ht="12" customHeight="1">
      <c r="A171" s="106"/>
      <c r="B171" s="111"/>
      <c r="C171" s="104"/>
      <c r="D171" s="104"/>
      <c r="E171" s="104"/>
      <c r="F171" s="100" t="e">
        <f t="shared" si="8"/>
        <v>#DIV/0!</v>
      </c>
      <c r="G171" s="101" t="e">
        <f t="shared" si="7"/>
        <v>#DIV/0!</v>
      </c>
      <c r="H171" s="109"/>
      <c r="I171" s="109"/>
      <c r="J171" s="109"/>
      <c r="K171" s="109"/>
      <c r="L171" s="107"/>
      <c r="M171" s="107"/>
      <c r="N171" s="107"/>
      <c r="O171" s="107"/>
      <c r="P171" s="107"/>
      <c r="Q171" s="107"/>
    </row>
    <row r="172" spans="1:18" ht="12" customHeight="1">
      <c r="A172" s="110"/>
      <c r="B172" s="111"/>
      <c r="C172" s="111"/>
      <c r="D172" s="111"/>
      <c r="E172" s="111"/>
      <c r="F172" s="100" t="e">
        <f t="shared" si="8"/>
        <v>#DIV/0!</v>
      </c>
      <c r="G172" s="101" t="e">
        <f t="shared" si="7"/>
        <v>#DIV/0!</v>
      </c>
      <c r="H172" s="102"/>
      <c r="I172" s="102"/>
      <c r="J172" s="102"/>
      <c r="K172" s="102"/>
      <c r="L172" s="112"/>
      <c r="M172" s="112"/>
      <c r="N172" s="112"/>
      <c r="O172" s="112"/>
      <c r="P172" s="112"/>
      <c r="Q172" s="112"/>
      <c r="R172" s="99"/>
    </row>
    <row r="173" spans="1:17" ht="12" customHeight="1">
      <c r="A173" s="106"/>
      <c r="B173" s="104"/>
      <c r="C173" s="104"/>
      <c r="D173" s="104"/>
      <c r="E173" s="104"/>
      <c r="F173" s="100" t="e">
        <f t="shared" si="8"/>
        <v>#DIV/0!</v>
      </c>
      <c r="G173" s="101" t="e">
        <f t="shared" si="7"/>
        <v>#DIV/0!</v>
      </c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1:18" ht="12" customHeight="1">
      <c r="A174" s="106"/>
      <c r="B174" s="111"/>
      <c r="C174" s="104"/>
      <c r="D174" s="104"/>
      <c r="E174" s="104"/>
      <c r="F174" s="100" t="e">
        <f t="shared" si="8"/>
        <v>#DIV/0!</v>
      </c>
      <c r="G174" s="101" t="e">
        <f t="shared" si="7"/>
        <v>#DIV/0!</v>
      </c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99"/>
    </row>
    <row r="175" spans="1:18" ht="12" customHeight="1">
      <c r="A175" s="98"/>
      <c r="B175" s="99"/>
      <c r="C175" s="99"/>
      <c r="D175" s="99"/>
      <c r="E175" s="99"/>
      <c r="F175" s="100" t="e">
        <f t="shared" si="8"/>
        <v>#DIV/0!</v>
      </c>
      <c r="G175" s="101" t="e">
        <f t="shared" si="7"/>
        <v>#DIV/0!</v>
      </c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99"/>
    </row>
    <row r="176" spans="1:18" ht="12" customHeight="1">
      <c r="A176" s="106"/>
      <c r="B176" s="104"/>
      <c r="C176" s="104"/>
      <c r="D176" s="104"/>
      <c r="E176" s="104"/>
      <c r="F176" s="100" t="e">
        <f t="shared" si="8"/>
        <v>#DIV/0!</v>
      </c>
      <c r="G176" s="101" t="e">
        <f t="shared" si="7"/>
        <v>#DIV/0!</v>
      </c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99"/>
    </row>
    <row r="177" spans="1:18" ht="12" customHeight="1">
      <c r="A177" s="98"/>
      <c r="B177" s="99"/>
      <c r="C177" s="99"/>
      <c r="D177" s="99"/>
      <c r="E177" s="99"/>
      <c r="F177" s="100" t="e">
        <f t="shared" si="8"/>
        <v>#DIV/0!</v>
      </c>
      <c r="G177" s="101" t="e">
        <f t="shared" si="7"/>
        <v>#DIV/0!</v>
      </c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99"/>
    </row>
    <row r="178" spans="1:17" ht="12" customHeight="1">
      <c r="A178" s="106"/>
      <c r="B178" s="104"/>
      <c r="C178" s="104"/>
      <c r="D178" s="104"/>
      <c r="E178" s="104"/>
      <c r="F178" s="100">
        <v>40</v>
      </c>
      <c r="G178" s="101" t="s">
        <v>24</v>
      </c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1:18" ht="12" customHeight="1">
      <c r="A179" s="110"/>
      <c r="B179" s="111"/>
      <c r="C179" s="111"/>
      <c r="D179" s="111"/>
      <c r="E179" s="104"/>
      <c r="F179" s="100">
        <v>40</v>
      </c>
      <c r="G179" s="101" t="s">
        <v>24</v>
      </c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99"/>
    </row>
    <row r="180" spans="1:18" ht="12" customHeight="1">
      <c r="A180" s="138"/>
      <c r="B180" s="140"/>
      <c r="C180" s="140"/>
      <c r="D180" s="140"/>
      <c r="E180" s="140"/>
      <c r="F180" s="120">
        <v>40</v>
      </c>
      <c r="G180" s="121" t="s">
        <v>24</v>
      </c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19"/>
    </row>
    <row r="181" spans="1:19" ht="12" customHeight="1">
      <c r="A181" s="123"/>
      <c r="B181" s="124"/>
      <c r="C181" s="124"/>
      <c r="D181" s="124"/>
      <c r="E181" s="125"/>
      <c r="F181" s="126"/>
      <c r="G181" s="127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4"/>
      <c r="S181" s="129"/>
    </row>
    <row r="182" spans="1:19" ht="12" customHeight="1">
      <c r="A182" s="123"/>
      <c r="B182" s="124"/>
      <c r="C182" s="124"/>
      <c r="D182" s="124"/>
      <c r="E182" s="125"/>
      <c r="F182" s="126"/>
      <c r="G182" s="127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4"/>
      <c r="S182" s="129"/>
    </row>
    <row r="183" spans="1:19" ht="12" customHeight="1">
      <c r="A183" s="123"/>
      <c r="B183" s="129"/>
      <c r="C183" s="129"/>
      <c r="D183" s="129"/>
      <c r="E183" s="125"/>
      <c r="F183" s="130"/>
      <c r="G183" s="127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29"/>
      <c r="S183" s="129"/>
    </row>
    <row r="184" spans="1:19" ht="12" customHeight="1">
      <c r="A184" s="123"/>
      <c r="B184" s="129"/>
      <c r="C184" s="129"/>
      <c r="D184" s="129"/>
      <c r="E184" s="125"/>
      <c r="F184" s="130"/>
      <c r="G184" s="127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29"/>
      <c r="S184" s="129"/>
    </row>
    <row r="185" spans="1:19" ht="12" customHeight="1">
      <c r="A185" s="123"/>
      <c r="B185" s="129"/>
      <c r="C185" s="129"/>
      <c r="D185" s="129"/>
      <c r="E185" s="125"/>
      <c r="F185" s="130"/>
      <c r="G185" s="127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29"/>
      <c r="S185" s="129"/>
    </row>
    <row r="186" spans="1:19" ht="12" customHeight="1">
      <c r="A186" s="123"/>
      <c r="B186" s="129"/>
      <c r="C186" s="129"/>
      <c r="D186" s="129"/>
      <c r="E186" s="125"/>
      <c r="F186" s="130"/>
      <c r="G186" s="127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29"/>
      <c r="S186" s="129"/>
    </row>
    <row r="187" spans="1:19" ht="12" customHeight="1">
      <c r="A187" s="123"/>
      <c r="B187" s="129"/>
      <c r="C187" s="129"/>
      <c r="D187" s="129"/>
      <c r="E187" s="125"/>
      <c r="F187" s="130"/>
      <c r="G187" s="127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29"/>
      <c r="S187" s="129"/>
    </row>
    <row r="188" spans="1:19" ht="12" customHeight="1">
      <c r="A188" s="123"/>
      <c r="B188" s="129"/>
      <c r="C188" s="129"/>
      <c r="D188" s="129"/>
      <c r="E188" s="125"/>
      <c r="F188" s="130"/>
      <c r="G188" s="127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29"/>
      <c r="S188" s="129"/>
    </row>
    <row r="189" spans="1:19" ht="12" customHeight="1">
      <c r="A189" s="123"/>
      <c r="B189" s="129"/>
      <c r="C189" s="129"/>
      <c r="D189" s="129"/>
      <c r="E189" s="125"/>
      <c r="F189" s="130"/>
      <c r="G189" s="127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29"/>
      <c r="S189" s="129"/>
    </row>
    <row r="190" spans="1:19" ht="12" customHeight="1">
      <c r="A190" s="123"/>
      <c r="B190" s="129"/>
      <c r="C190" s="129"/>
      <c r="D190" s="129"/>
      <c r="E190" s="125"/>
      <c r="F190" s="130"/>
      <c r="G190" s="127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29"/>
      <c r="S190" s="129"/>
    </row>
    <row r="191" spans="1:19" ht="12" customHeight="1">
      <c r="A191" s="123"/>
      <c r="B191" s="129"/>
      <c r="C191" s="129"/>
      <c r="D191" s="129"/>
      <c r="E191" s="125"/>
      <c r="F191" s="130"/>
      <c r="G191" s="127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29"/>
      <c r="S191" s="129"/>
    </row>
    <row r="192" spans="1:19" ht="12" customHeight="1">
      <c r="A192" s="123"/>
      <c r="B192" s="129"/>
      <c r="C192" s="129"/>
      <c r="D192" s="129"/>
      <c r="E192" s="125"/>
      <c r="F192" s="130"/>
      <c r="G192" s="127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29"/>
      <c r="S192" s="129"/>
    </row>
    <row r="193" spans="1:19" ht="12" customHeight="1">
      <c r="A193" s="123"/>
      <c r="B193" s="129"/>
      <c r="C193" s="129"/>
      <c r="D193" s="129"/>
      <c r="E193" s="125"/>
      <c r="F193" s="130"/>
      <c r="G193" s="127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29"/>
      <c r="S193" s="129"/>
    </row>
    <row r="194" spans="1:19" ht="12" customHeight="1">
      <c r="A194" s="123"/>
      <c r="B194" s="129"/>
      <c r="C194" s="129"/>
      <c r="D194" s="129"/>
      <c r="E194" s="125"/>
      <c r="F194" s="130"/>
      <c r="G194" s="127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29"/>
      <c r="S194" s="129"/>
    </row>
    <row r="195" spans="1:19" ht="12" customHeight="1">
      <c r="A195" s="123"/>
      <c r="B195" s="129"/>
      <c r="C195" s="129"/>
      <c r="D195" s="129"/>
      <c r="E195" s="125"/>
      <c r="F195" s="130"/>
      <c r="G195" s="127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29"/>
      <c r="S195" s="129"/>
    </row>
    <row r="196" spans="1:19" ht="12" customHeight="1">
      <c r="A196" s="123"/>
      <c r="B196" s="129"/>
      <c r="C196" s="129"/>
      <c r="D196" s="129"/>
      <c r="E196" s="125"/>
      <c r="F196" s="130"/>
      <c r="G196" s="127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29"/>
      <c r="S196" s="129"/>
    </row>
    <row r="197" spans="1:19" ht="12" customHeight="1">
      <c r="A197" s="123"/>
      <c r="B197" s="129"/>
      <c r="C197" s="129"/>
      <c r="D197" s="129"/>
      <c r="E197" s="125"/>
      <c r="F197" s="130"/>
      <c r="G197" s="127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29"/>
      <c r="S197" s="129"/>
    </row>
    <row r="198" spans="1:19" ht="12" customHeight="1">
      <c r="A198" s="123"/>
      <c r="B198" s="129"/>
      <c r="C198" s="129"/>
      <c r="D198" s="129"/>
      <c r="E198" s="125"/>
      <c r="F198" s="130"/>
      <c r="G198" s="127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29"/>
      <c r="S198" s="129"/>
    </row>
    <row r="199" spans="1:19" ht="12" customHeight="1">
      <c r="A199" s="123"/>
      <c r="B199" s="129"/>
      <c r="C199" s="129"/>
      <c r="D199" s="129"/>
      <c r="E199" s="125"/>
      <c r="F199" s="130"/>
      <c r="G199" s="127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29"/>
      <c r="S199" s="129"/>
    </row>
    <row r="200" spans="1:19" ht="12" customHeight="1">
      <c r="A200" s="123"/>
      <c r="B200" s="129"/>
      <c r="C200" s="129"/>
      <c r="D200" s="129"/>
      <c r="E200" s="125"/>
      <c r="F200" s="130"/>
      <c r="G200" s="127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29"/>
      <c r="S200" s="129"/>
    </row>
    <row r="201" spans="1:19" ht="12" customHeight="1">
      <c r="A201" s="123"/>
      <c r="B201" s="129"/>
      <c r="C201" s="129"/>
      <c r="D201" s="129"/>
      <c r="E201" s="125"/>
      <c r="F201" s="130"/>
      <c r="G201" s="127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29"/>
      <c r="S201" s="129"/>
    </row>
    <row r="202" spans="1:19" ht="12" customHeight="1">
      <c r="A202" s="123"/>
      <c r="B202" s="129"/>
      <c r="C202" s="129"/>
      <c r="D202" s="129"/>
      <c r="E202" s="125"/>
      <c r="F202" s="130"/>
      <c r="G202" s="127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29"/>
      <c r="S202" s="129"/>
    </row>
    <row r="203" spans="1:19" ht="12" customHeight="1">
      <c r="A203" s="123"/>
      <c r="B203" s="129"/>
      <c r="C203" s="129"/>
      <c r="D203" s="129"/>
      <c r="E203" s="125"/>
      <c r="F203" s="130"/>
      <c r="G203" s="127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29"/>
      <c r="S203" s="129"/>
    </row>
    <row r="204" spans="1:19" ht="12" customHeight="1">
      <c r="A204" s="123"/>
      <c r="B204" s="129"/>
      <c r="C204" s="129"/>
      <c r="D204" s="129"/>
      <c r="E204" s="125"/>
      <c r="F204" s="130"/>
      <c r="G204" s="127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29"/>
      <c r="S204" s="129"/>
    </row>
    <row r="205" spans="1:19" ht="12" customHeight="1">
      <c r="A205" s="123"/>
      <c r="B205" s="129"/>
      <c r="C205" s="129"/>
      <c r="D205" s="129"/>
      <c r="E205" s="125"/>
      <c r="F205" s="130"/>
      <c r="G205" s="127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29"/>
      <c r="S205" s="129"/>
    </row>
    <row r="206" spans="1:19" ht="12" customHeight="1">
      <c r="A206" s="123"/>
      <c r="B206" s="129"/>
      <c r="C206" s="129"/>
      <c r="D206" s="129"/>
      <c r="E206" s="125"/>
      <c r="F206" s="130"/>
      <c r="G206" s="127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29"/>
      <c r="S206" s="129"/>
    </row>
    <row r="207" spans="1:19" ht="12" customHeight="1">
      <c r="A207" s="123"/>
      <c r="B207" s="129"/>
      <c r="C207" s="129"/>
      <c r="D207" s="129"/>
      <c r="E207" s="125"/>
      <c r="F207" s="130"/>
      <c r="G207" s="127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29"/>
      <c r="S207" s="129"/>
    </row>
    <row r="208" spans="1:19" ht="12" customHeight="1">
      <c r="A208" s="123"/>
      <c r="B208" s="129"/>
      <c r="C208" s="129"/>
      <c r="D208" s="129"/>
      <c r="E208" s="125"/>
      <c r="F208" s="130"/>
      <c r="G208" s="127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29"/>
      <c r="S208" s="129"/>
    </row>
    <row r="209" spans="1:19" ht="12" customHeight="1">
      <c r="A209" s="123"/>
      <c r="B209" s="129"/>
      <c r="C209" s="129"/>
      <c r="D209" s="129"/>
      <c r="E209" s="125"/>
      <c r="F209" s="130"/>
      <c r="G209" s="127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29"/>
      <c r="S209" s="129"/>
    </row>
    <row r="210" spans="1:19" ht="12" customHeight="1">
      <c r="A210" s="123"/>
      <c r="B210" s="129"/>
      <c r="C210" s="129"/>
      <c r="D210" s="129"/>
      <c r="E210" s="125"/>
      <c r="F210" s="130"/>
      <c r="G210" s="127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29"/>
      <c r="S210" s="129"/>
    </row>
    <row r="211" spans="1:19" ht="12" customHeight="1">
      <c r="A211" s="123"/>
      <c r="B211" s="129"/>
      <c r="C211" s="129"/>
      <c r="D211" s="129"/>
      <c r="E211" s="125"/>
      <c r="F211" s="130"/>
      <c r="G211" s="127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29"/>
      <c r="S211" s="129"/>
    </row>
    <row r="212" spans="1:19" ht="12" customHeight="1">
      <c r="A212" s="123"/>
      <c r="B212" s="129"/>
      <c r="C212" s="129"/>
      <c r="D212" s="129"/>
      <c r="E212" s="125"/>
      <c r="F212" s="130"/>
      <c r="G212" s="127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29"/>
      <c r="S212" s="129"/>
    </row>
    <row r="213" spans="1:19" ht="12" customHeight="1">
      <c r="A213" s="123"/>
      <c r="B213" s="129"/>
      <c r="C213" s="129"/>
      <c r="D213" s="129"/>
      <c r="E213" s="125"/>
      <c r="F213" s="130"/>
      <c r="G213" s="127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29"/>
      <c r="S213" s="129"/>
    </row>
    <row r="214" spans="1:19" ht="12" customHeight="1">
      <c r="A214" s="123"/>
      <c r="B214" s="129"/>
      <c r="C214" s="129"/>
      <c r="D214" s="129"/>
      <c r="E214" s="125"/>
      <c r="F214" s="130"/>
      <c r="G214" s="127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29"/>
      <c r="S214" s="129"/>
    </row>
    <row r="215" spans="1:19" ht="12" customHeight="1">
      <c r="A215" s="123"/>
      <c r="B215" s="129"/>
      <c r="C215" s="129"/>
      <c r="D215" s="129"/>
      <c r="E215" s="125"/>
      <c r="F215" s="130"/>
      <c r="G215" s="127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29"/>
      <c r="S215" s="129"/>
    </row>
    <row r="216" spans="1:19" ht="12" customHeight="1">
      <c r="A216" s="123"/>
      <c r="B216" s="129"/>
      <c r="C216" s="129"/>
      <c r="D216" s="129"/>
      <c r="E216" s="125"/>
      <c r="F216" s="130"/>
      <c r="G216" s="127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29"/>
      <c r="S216" s="129"/>
    </row>
    <row r="217" spans="1:19" ht="12" customHeight="1">
      <c r="A217" s="123"/>
      <c r="B217" s="129"/>
      <c r="C217" s="129"/>
      <c r="D217" s="129"/>
      <c r="E217" s="125"/>
      <c r="F217" s="130"/>
      <c r="G217" s="127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29"/>
      <c r="S217" s="129"/>
    </row>
    <row r="218" spans="1:19" ht="12" customHeight="1">
      <c r="A218" s="123"/>
      <c r="B218" s="129"/>
      <c r="C218" s="129"/>
      <c r="D218" s="129"/>
      <c r="E218" s="125"/>
      <c r="F218" s="130"/>
      <c r="G218" s="127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29"/>
      <c r="S218" s="129"/>
    </row>
    <row r="219" spans="1:19" ht="12" customHeight="1">
      <c r="A219" s="123"/>
      <c r="B219" s="129"/>
      <c r="C219" s="129"/>
      <c r="D219" s="129"/>
      <c r="E219" s="125"/>
      <c r="F219" s="130"/>
      <c r="G219" s="127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29"/>
      <c r="S219" s="129"/>
    </row>
    <row r="220" spans="1:19" ht="12" customHeight="1">
      <c r="A220" s="123"/>
      <c r="B220" s="129"/>
      <c r="C220" s="129"/>
      <c r="D220" s="129"/>
      <c r="E220" s="125"/>
      <c r="F220" s="130"/>
      <c r="G220" s="129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29"/>
      <c r="S220" s="129"/>
    </row>
    <row r="221" spans="1:19" ht="12" customHeight="1">
      <c r="A221" s="123"/>
      <c r="B221" s="129"/>
      <c r="C221" s="129"/>
      <c r="D221" s="129"/>
      <c r="E221" s="125"/>
      <c r="F221" s="130"/>
      <c r="G221" s="129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29"/>
      <c r="S221" s="129"/>
    </row>
    <row r="222" spans="1:19" ht="12" customHeight="1">
      <c r="A222" s="123"/>
      <c r="B222" s="129"/>
      <c r="C222" s="129"/>
      <c r="D222" s="129"/>
      <c r="E222" s="125"/>
      <c r="F222" s="130"/>
      <c r="G222" s="129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29"/>
      <c r="S222" s="129"/>
    </row>
    <row r="223" spans="1:19" ht="12" customHeight="1">
      <c r="A223" s="123"/>
      <c r="B223" s="129"/>
      <c r="C223" s="129"/>
      <c r="D223" s="129"/>
      <c r="E223" s="125"/>
      <c r="F223" s="130"/>
      <c r="G223" s="129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29"/>
      <c r="S223" s="129"/>
    </row>
    <row r="224" spans="1:19" ht="12" customHeight="1">
      <c r="A224" s="123"/>
      <c r="B224" s="129"/>
      <c r="C224" s="129"/>
      <c r="D224" s="129"/>
      <c r="E224" s="125"/>
      <c r="F224" s="130"/>
      <c r="G224" s="129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29"/>
      <c r="S224" s="129"/>
    </row>
    <row r="225" spans="1:19" ht="12" customHeight="1">
      <c r="A225" s="123"/>
      <c r="B225" s="129"/>
      <c r="C225" s="129"/>
      <c r="D225" s="129"/>
      <c r="E225" s="125"/>
      <c r="F225" s="130"/>
      <c r="G225" s="129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29"/>
      <c r="S225" s="129"/>
    </row>
    <row r="226" spans="1:19" ht="12" customHeight="1">
      <c r="A226" s="123"/>
      <c r="B226" s="129"/>
      <c r="C226" s="129"/>
      <c r="D226" s="129"/>
      <c r="E226" s="125"/>
      <c r="F226" s="130"/>
      <c r="G226" s="129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29"/>
      <c r="S226" s="129"/>
    </row>
    <row r="227" spans="1:19" ht="12" customHeight="1">
      <c r="A227" s="123"/>
      <c r="B227" s="129"/>
      <c r="C227" s="129"/>
      <c r="D227" s="129"/>
      <c r="E227" s="125"/>
      <c r="F227" s="130"/>
      <c r="G227" s="129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29"/>
      <c r="S227" s="129"/>
    </row>
    <row r="228" spans="1:19" ht="12" customHeight="1">
      <c r="A228" s="123"/>
      <c r="B228" s="129"/>
      <c r="C228" s="129"/>
      <c r="D228" s="129"/>
      <c r="E228" s="125"/>
      <c r="F228" s="130"/>
      <c r="G228" s="129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29"/>
      <c r="S228" s="129"/>
    </row>
    <row r="229" spans="1:19" ht="12" customHeight="1">
      <c r="A229" s="123"/>
      <c r="B229" s="129"/>
      <c r="C229" s="129"/>
      <c r="D229" s="129"/>
      <c r="E229" s="125"/>
      <c r="F229" s="130"/>
      <c r="G229" s="129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29"/>
      <c r="S229" s="129"/>
    </row>
    <row r="230" spans="1:19" ht="12" customHeight="1">
      <c r="A230" s="123"/>
      <c r="B230" s="129"/>
      <c r="C230" s="129"/>
      <c r="D230" s="129"/>
      <c r="E230" s="125"/>
      <c r="F230" s="130"/>
      <c r="G230" s="129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29"/>
      <c r="S230" s="129"/>
    </row>
    <row r="231" spans="1:19" ht="12" customHeight="1">
      <c r="A231" s="123"/>
      <c r="B231" s="129"/>
      <c r="C231" s="129"/>
      <c r="D231" s="129"/>
      <c r="E231" s="125"/>
      <c r="F231" s="130"/>
      <c r="G231" s="129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29"/>
      <c r="S231" s="129"/>
    </row>
    <row r="232" spans="1:19" ht="12" customHeight="1">
      <c r="A232" s="123"/>
      <c r="B232" s="129"/>
      <c r="C232" s="129"/>
      <c r="D232" s="129"/>
      <c r="E232" s="125"/>
      <c r="F232" s="130"/>
      <c r="G232" s="129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29"/>
      <c r="S232" s="129"/>
    </row>
    <row r="233" spans="1:19" ht="12" customHeight="1">
      <c r="A233" s="123"/>
      <c r="B233" s="129"/>
      <c r="C233" s="129"/>
      <c r="D233" s="129"/>
      <c r="E233" s="125"/>
      <c r="F233" s="130"/>
      <c r="G233" s="129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29"/>
      <c r="S233" s="129"/>
    </row>
    <row r="234" spans="1:19" ht="12" customHeight="1">
      <c r="A234" s="123"/>
      <c r="B234" s="129"/>
      <c r="C234" s="129"/>
      <c r="D234" s="129"/>
      <c r="E234" s="125"/>
      <c r="F234" s="130"/>
      <c r="G234" s="129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29"/>
      <c r="S234" s="129"/>
    </row>
    <row r="235" spans="1:19" ht="12" customHeight="1">
      <c r="A235" s="123"/>
      <c r="B235" s="129"/>
      <c r="C235" s="129"/>
      <c r="D235" s="129"/>
      <c r="E235" s="125"/>
      <c r="F235" s="130"/>
      <c r="G235" s="129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29"/>
      <c r="S235" s="129"/>
    </row>
    <row r="236" spans="1:19" ht="12" customHeight="1">
      <c r="A236" s="123"/>
      <c r="B236" s="129"/>
      <c r="C236" s="129"/>
      <c r="D236" s="129"/>
      <c r="E236" s="125"/>
      <c r="F236" s="130"/>
      <c r="G236" s="129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29"/>
      <c r="S236" s="129"/>
    </row>
    <row r="237" spans="1:19" ht="12" customHeight="1">
      <c r="A237" s="123"/>
      <c r="B237" s="129"/>
      <c r="C237" s="129"/>
      <c r="D237" s="129"/>
      <c r="E237" s="125"/>
      <c r="F237" s="130"/>
      <c r="G237" s="129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29"/>
      <c r="S237" s="129"/>
    </row>
    <row r="238" spans="1:19" ht="12" customHeight="1">
      <c r="A238" s="123"/>
      <c r="B238" s="129"/>
      <c r="C238" s="129"/>
      <c r="D238" s="129"/>
      <c r="E238" s="125"/>
      <c r="F238" s="130"/>
      <c r="G238" s="129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29"/>
      <c r="S238" s="129"/>
    </row>
    <row r="239" spans="1:19" ht="12" customHeight="1">
      <c r="A239" s="123"/>
      <c r="B239" s="129"/>
      <c r="C239" s="129"/>
      <c r="D239" s="129"/>
      <c r="E239" s="125"/>
      <c r="F239" s="130"/>
      <c r="G239" s="129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29"/>
      <c r="S239" s="129"/>
    </row>
    <row r="240" spans="1:19" ht="12" customHeight="1">
      <c r="A240" s="123"/>
      <c r="B240" s="129"/>
      <c r="C240" s="129"/>
      <c r="D240" s="129"/>
      <c r="E240" s="125"/>
      <c r="F240" s="130"/>
      <c r="G240" s="129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29"/>
      <c r="S240" s="129"/>
    </row>
    <row r="241" spans="1:19" ht="12" customHeight="1">
      <c r="A241" s="123"/>
      <c r="B241" s="129"/>
      <c r="C241" s="129"/>
      <c r="D241" s="129"/>
      <c r="E241" s="125"/>
      <c r="F241" s="130"/>
      <c r="G241" s="129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29"/>
      <c r="S241" s="129"/>
    </row>
    <row r="242" spans="1:19" ht="12" customHeight="1">
      <c r="A242" s="123"/>
      <c r="B242" s="129"/>
      <c r="C242" s="129"/>
      <c r="D242" s="129"/>
      <c r="E242" s="125"/>
      <c r="F242" s="130"/>
      <c r="G242" s="129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29"/>
      <c r="S242" s="129"/>
    </row>
    <row r="243" spans="1:19" ht="12" customHeight="1">
      <c r="A243" s="123"/>
      <c r="B243" s="129"/>
      <c r="C243" s="129"/>
      <c r="D243" s="129"/>
      <c r="E243" s="125"/>
      <c r="F243" s="130"/>
      <c r="G243" s="129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29"/>
      <c r="S243" s="129"/>
    </row>
    <row r="244" spans="1:19" ht="12" customHeight="1">
      <c r="A244" s="123"/>
      <c r="B244" s="129"/>
      <c r="C244" s="129"/>
      <c r="D244" s="129"/>
      <c r="E244" s="125"/>
      <c r="F244" s="130"/>
      <c r="G244" s="129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29"/>
      <c r="S244" s="129"/>
    </row>
    <row r="245" spans="1:19" ht="12" customHeight="1">
      <c r="A245" s="123"/>
      <c r="B245" s="129"/>
      <c r="C245" s="129"/>
      <c r="D245" s="129"/>
      <c r="E245" s="125"/>
      <c r="F245" s="130"/>
      <c r="G245" s="129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29"/>
      <c r="S245" s="129"/>
    </row>
    <row r="246" spans="1:19" ht="12" customHeight="1">
      <c r="A246" s="123"/>
      <c r="B246" s="129"/>
      <c r="C246" s="129"/>
      <c r="D246" s="129"/>
      <c r="E246" s="125"/>
      <c r="F246" s="130"/>
      <c r="G246" s="129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29"/>
      <c r="S246" s="129"/>
    </row>
    <row r="247" spans="1:19" ht="12" customHeight="1">
      <c r="A247" s="123"/>
      <c r="B247" s="129"/>
      <c r="C247" s="129"/>
      <c r="D247" s="129"/>
      <c r="E247" s="125"/>
      <c r="F247" s="130"/>
      <c r="G247" s="129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29"/>
      <c r="S247" s="129"/>
    </row>
    <row r="248" spans="1:19" ht="12" customHeight="1">
      <c r="A248" s="123"/>
      <c r="B248" s="129"/>
      <c r="C248" s="129"/>
      <c r="D248" s="129"/>
      <c r="E248" s="125"/>
      <c r="F248" s="130"/>
      <c r="G248" s="129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29"/>
      <c r="S248" s="129"/>
    </row>
    <row r="249" spans="1:19" ht="12" customHeight="1">
      <c r="A249" s="123"/>
      <c r="B249" s="129"/>
      <c r="C249" s="129"/>
      <c r="D249" s="129"/>
      <c r="E249" s="125"/>
      <c r="F249" s="130"/>
      <c r="G249" s="129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29"/>
      <c r="S249" s="129"/>
    </row>
    <row r="250" spans="1:19" ht="12" customHeight="1">
      <c r="A250" s="123"/>
      <c r="B250" s="129"/>
      <c r="C250" s="129"/>
      <c r="D250" s="129"/>
      <c r="E250" s="125"/>
      <c r="F250" s="130"/>
      <c r="G250" s="129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29"/>
      <c r="S250" s="129"/>
    </row>
    <row r="251" spans="1:19" ht="12" customHeight="1">
      <c r="A251" s="123"/>
      <c r="B251" s="129"/>
      <c r="C251" s="129"/>
      <c r="D251" s="129"/>
      <c r="E251" s="125"/>
      <c r="F251" s="130"/>
      <c r="G251" s="129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29"/>
      <c r="S251" s="129"/>
    </row>
    <row r="252" spans="1:19" ht="12" customHeight="1">
      <c r="A252" s="123"/>
      <c r="B252" s="129"/>
      <c r="C252" s="129"/>
      <c r="D252" s="129"/>
      <c r="E252" s="125"/>
      <c r="F252" s="130"/>
      <c r="G252" s="129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29"/>
      <c r="S252" s="129"/>
    </row>
    <row r="253" spans="1:19" ht="12" customHeight="1">
      <c r="A253" s="123"/>
      <c r="B253" s="129"/>
      <c r="C253" s="129"/>
      <c r="D253" s="129"/>
      <c r="E253" s="125"/>
      <c r="F253" s="130"/>
      <c r="G253" s="129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29"/>
      <c r="S253" s="129"/>
    </row>
    <row r="254" spans="1:19" ht="12" customHeight="1">
      <c r="A254" s="123"/>
      <c r="B254" s="129"/>
      <c r="C254" s="129"/>
      <c r="D254" s="129"/>
      <c r="E254" s="125"/>
      <c r="F254" s="130"/>
      <c r="G254" s="129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29"/>
      <c r="S254" s="129"/>
    </row>
    <row r="255" spans="1:19" ht="12" customHeight="1">
      <c r="A255" s="123"/>
      <c r="B255" s="129"/>
      <c r="C255" s="129"/>
      <c r="D255" s="129"/>
      <c r="E255" s="125"/>
      <c r="F255" s="130"/>
      <c r="G255" s="129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29"/>
      <c r="S255" s="129"/>
    </row>
    <row r="256" spans="1:19" ht="12" customHeight="1">
      <c r="A256" s="123"/>
      <c r="B256" s="129"/>
      <c r="C256" s="129"/>
      <c r="D256" s="129"/>
      <c r="E256" s="125"/>
      <c r="F256" s="130"/>
      <c r="G256" s="129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29"/>
      <c r="S256" s="129"/>
    </row>
    <row r="257" spans="1:19" ht="12" customHeight="1">
      <c r="A257" s="123"/>
      <c r="B257" s="129"/>
      <c r="C257" s="129"/>
      <c r="D257" s="129"/>
      <c r="E257" s="125"/>
      <c r="F257" s="130"/>
      <c r="G257" s="129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29"/>
      <c r="S257" s="129"/>
    </row>
    <row r="258" spans="1:19" ht="12" customHeight="1">
      <c r="A258" s="123"/>
      <c r="B258" s="129"/>
      <c r="C258" s="129"/>
      <c r="D258" s="129"/>
      <c r="E258" s="125"/>
      <c r="F258" s="130"/>
      <c r="G258" s="129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29"/>
      <c r="S258" s="129"/>
    </row>
    <row r="259" spans="1:19" ht="12" customHeight="1">
      <c r="A259" s="123"/>
      <c r="B259" s="129"/>
      <c r="C259" s="129"/>
      <c r="D259" s="129"/>
      <c r="E259" s="125"/>
      <c r="F259" s="130"/>
      <c r="G259" s="129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29"/>
      <c r="S259" s="129"/>
    </row>
    <row r="260" spans="1:19" ht="12" customHeight="1">
      <c r="A260" s="123"/>
      <c r="B260" s="129"/>
      <c r="C260" s="129"/>
      <c r="D260" s="129"/>
      <c r="E260" s="125"/>
      <c r="F260" s="130"/>
      <c r="G260" s="129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29"/>
      <c r="S260" s="129"/>
    </row>
    <row r="261" spans="1:19" ht="12" customHeight="1">
      <c r="A261" s="123"/>
      <c r="B261" s="129"/>
      <c r="C261" s="129"/>
      <c r="D261" s="129"/>
      <c r="E261" s="125"/>
      <c r="F261" s="130"/>
      <c r="G261" s="129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29"/>
      <c r="S261" s="129"/>
    </row>
    <row r="262" spans="1:19" ht="12" customHeight="1">
      <c r="A262" s="123"/>
      <c r="B262" s="129"/>
      <c r="C262" s="129"/>
      <c r="D262" s="129"/>
      <c r="E262" s="125"/>
      <c r="F262" s="130"/>
      <c r="G262" s="129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29"/>
      <c r="S262" s="129"/>
    </row>
    <row r="263" spans="1:19" ht="12" customHeight="1">
      <c r="A263" s="123"/>
      <c r="B263" s="129"/>
      <c r="C263" s="129"/>
      <c r="D263" s="129"/>
      <c r="E263" s="125"/>
      <c r="F263" s="130"/>
      <c r="G263" s="129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29"/>
      <c r="S263" s="129"/>
    </row>
    <row r="264" spans="1:19" ht="12" customHeight="1">
      <c r="A264" s="123"/>
      <c r="B264" s="129"/>
      <c r="C264" s="129"/>
      <c r="D264" s="129"/>
      <c r="E264" s="125"/>
      <c r="F264" s="130"/>
      <c r="G264" s="129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29"/>
      <c r="S264" s="129"/>
    </row>
    <row r="265" spans="1:19" ht="12" customHeight="1">
      <c r="A265" s="123"/>
      <c r="B265" s="129"/>
      <c r="C265" s="129"/>
      <c r="D265" s="129"/>
      <c r="E265" s="125"/>
      <c r="F265" s="130"/>
      <c r="G265" s="129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29"/>
      <c r="S265" s="129"/>
    </row>
    <row r="266" spans="1:19" ht="12" customHeight="1">
      <c r="A266" s="123"/>
      <c r="B266" s="129"/>
      <c r="C266" s="129"/>
      <c r="D266" s="129"/>
      <c r="E266" s="125"/>
      <c r="F266" s="130"/>
      <c r="G266" s="129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29"/>
      <c r="S266" s="129"/>
    </row>
    <row r="267" spans="1:19" ht="12" customHeight="1">
      <c r="A267" s="123"/>
      <c r="B267" s="129"/>
      <c r="C267" s="129"/>
      <c r="D267" s="129"/>
      <c r="E267" s="125"/>
      <c r="F267" s="130"/>
      <c r="G267" s="129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29"/>
      <c r="S267" s="129"/>
    </row>
    <row r="268" spans="1:19" ht="12" customHeight="1">
      <c r="A268" s="123"/>
      <c r="B268" s="129"/>
      <c r="C268" s="129"/>
      <c r="D268" s="129"/>
      <c r="E268" s="125"/>
      <c r="F268" s="130"/>
      <c r="G268" s="129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29"/>
      <c r="S268" s="129"/>
    </row>
    <row r="269" spans="1:19" ht="12" customHeight="1">
      <c r="A269" s="123"/>
      <c r="B269" s="129"/>
      <c r="C269" s="129"/>
      <c r="D269" s="129"/>
      <c r="E269" s="125"/>
      <c r="F269" s="130"/>
      <c r="G269" s="129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29"/>
      <c r="S269" s="129"/>
    </row>
    <row r="270" spans="1:19" ht="12" customHeight="1">
      <c r="A270" s="123"/>
      <c r="B270" s="129"/>
      <c r="C270" s="129"/>
      <c r="D270" s="129"/>
      <c r="E270" s="125"/>
      <c r="F270" s="130"/>
      <c r="G270" s="129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29"/>
      <c r="S270" s="129"/>
    </row>
    <row r="271" spans="1:19" ht="12" customHeight="1">
      <c r="A271" s="123"/>
      <c r="B271" s="129"/>
      <c r="C271" s="129"/>
      <c r="D271" s="129"/>
      <c r="E271" s="125"/>
      <c r="F271" s="130"/>
      <c r="G271" s="129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29"/>
      <c r="S271" s="129"/>
    </row>
    <row r="272" spans="1:19" ht="12" customHeight="1">
      <c r="A272" s="123"/>
      <c r="B272" s="129"/>
      <c r="C272" s="129"/>
      <c r="D272" s="129"/>
      <c r="E272" s="125"/>
      <c r="F272" s="130"/>
      <c r="G272" s="129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29"/>
      <c r="S272" s="129"/>
    </row>
    <row r="273" spans="1:19" ht="12" customHeight="1">
      <c r="A273" s="123"/>
      <c r="B273" s="129"/>
      <c r="C273" s="129"/>
      <c r="D273" s="129"/>
      <c r="E273" s="125"/>
      <c r="F273" s="130"/>
      <c r="G273" s="129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29"/>
      <c r="S273" s="129"/>
    </row>
    <row r="274" spans="1:19" ht="12" customHeight="1">
      <c r="A274" s="123"/>
      <c r="B274" s="129"/>
      <c r="C274" s="129"/>
      <c r="D274" s="129"/>
      <c r="E274" s="125"/>
      <c r="F274" s="130"/>
      <c r="G274" s="129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29"/>
      <c r="S274" s="129"/>
    </row>
    <row r="275" spans="1:19" ht="12" customHeight="1">
      <c r="A275" s="123"/>
      <c r="B275" s="129"/>
      <c r="C275" s="129"/>
      <c r="D275" s="129"/>
      <c r="E275" s="125"/>
      <c r="F275" s="130"/>
      <c r="G275" s="129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29"/>
      <c r="S275" s="129"/>
    </row>
    <row r="276" spans="1:19" ht="12" customHeight="1">
      <c r="A276" s="123"/>
      <c r="B276" s="129"/>
      <c r="C276" s="129"/>
      <c r="D276" s="129"/>
      <c r="E276" s="125"/>
      <c r="F276" s="130"/>
      <c r="G276" s="129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29"/>
      <c r="S276" s="129"/>
    </row>
    <row r="277" spans="1:19" ht="12" customHeight="1">
      <c r="A277" s="123"/>
      <c r="B277" s="129"/>
      <c r="C277" s="129"/>
      <c r="D277" s="129"/>
      <c r="E277" s="125"/>
      <c r="F277" s="130"/>
      <c r="G277" s="129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29"/>
      <c r="S277" s="129"/>
    </row>
    <row r="278" spans="1:19" ht="12" customHeight="1">
      <c r="A278" s="123"/>
      <c r="B278" s="129"/>
      <c r="C278" s="129"/>
      <c r="D278" s="129"/>
      <c r="E278" s="125"/>
      <c r="F278" s="130"/>
      <c r="G278" s="129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29"/>
      <c r="S278" s="129"/>
    </row>
    <row r="279" spans="1:19" ht="12" customHeight="1">
      <c r="A279" s="123"/>
      <c r="B279" s="129"/>
      <c r="C279" s="129"/>
      <c r="D279" s="129"/>
      <c r="E279" s="125"/>
      <c r="F279" s="130"/>
      <c r="G279" s="129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29"/>
      <c r="S279" s="129"/>
    </row>
    <row r="280" spans="1:19" ht="12" customHeight="1">
      <c r="A280" s="123"/>
      <c r="B280" s="129"/>
      <c r="C280" s="129"/>
      <c r="D280" s="129"/>
      <c r="E280" s="125"/>
      <c r="F280" s="130"/>
      <c r="G280" s="129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29"/>
      <c r="S280" s="129"/>
    </row>
    <row r="281" spans="1:19" ht="12" customHeight="1">
      <c r="A281" s="123"/>
      <c r="B281" s="129"/>
      <c r="C281" s="129"/>
      <c r="D281" s="129"/>
      <c r="E281" s="125"/>
      <c r="F281" s="130"/>
      <c r="G281" s="129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29"/>
      <c r="S281" s="129"/>
    </row>
    <row r="282" spans="1:19" ht="12" customHeight="1">
      <c r="A282" s="123"/>
      <c r="B282" s="129"/>
      <c r="C282" s="129"/>
      <c r="D282" s="129"/>
      <c r="E282" s="125"/>
      <c r="F282" s="130"/>
      <c r="G282" s="129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29"/>
      <c r="S282" s="129"/>
    </row>
    <row r="283" spans="1:19" ht="12" customHeight="1">
      <c r="A283" s="123"/>
      <c r="B283" s="129"/>
      <c r="C283" s="129"/>
      <c r="D283" s="129"/>
      <c r="E283" s="125"/>
      <c r="F283" s="130"/>
      <c r="G283" s="129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29"/>
      <c r="S283" s="129"/>
    </row>
    <row r="284" spans="1:19" ht="12" customHeight="1">
      <c r="A284" s="123"/>
      <c r="B284" s="129"/>
      <c r="C284" s="129"/>
      <c r="D284" s="129"/>
      <c r="E284" s="125"/>
      <c r="F284" s="130"/>
      <c r="G284" s="129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29"/>
      <c r="S284" s="129"/>
    </row>
    <row r="285" spans="1:19" ht="12" customHeight="1">
      <c r="A285" s="123"/>
      <c r="B285" s="129"/>
      <c r="C285" s="129"/>
      <c r="D285" s="129"/>
      <c r="E285" s="125"/>
      <c r="F285" s="130"/>
      <c r="G285" s="129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29"/>
      <c r="S285" s="129"/>
    </row>
    <row r="286" spans="1:19" ht="12" customHeight="1">
      <c r="A286" s="123"/>
      <c r="B286" s="129"/>
      <c r="C286" s="129"/>
      <c r="D286" s="129"/>
      <c r="E286" s="125"/>
      <c r="F286" s="130"/>
      <c r="G286" s="129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29"/>
      <c r="S286" s="129"/>
    </row>
    <row r="287" spans="1:19" ht="12" customHeight="1">
      <c r="A287" s="123"/>
      <c r="B287" s="129"/>
      <c r="C287" s="129"/>
      <c r="D287" s="129"/>
      <c r="E287" s="125"/>
      <c r="F287" s="130"/>
      <c r="G287" s="129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29"/>
      <c r="S287" s="129"/>
    </row>
    <row r="288" spans="1:19" ht="12" customHeight="1">
      <c r="A288" s="123"/>
      <c r="B288" s="129"/>
      <c r="C288" s="129"/>
      <c r="D288" s="129"/>
      <c r="E288" s="125"/>
      <c r="F288" s="130"/>
      <c r="G288" s="129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29"/>
      <c r="S288" s="129"/>
    </row>
    <row r="289" spans="1:19" ht="12" customHeight="1">
      <c r="A289" s="123"/>
      <c r="B289" s="129"/>
      <c r="C289" s="129"/>
      <c r="D289" s="129"/>
      <c r="E289" s="125"/>
      <c r="F289" s="130"/>
      <c r="G289" s="129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29"/>
      <c r="S289" s="129"/>
    </row>
    <row r="290" spans="1:19" ht="12" customHeight="1">
      <c r="A290" s="123"/>
      <c r="B290" s="129"/>
      <c r="C290" s="129"/>
      <c r="D290" s="129"/>
      <c r="E290" s="125"/>
      <c r="F290" s="130"/>
      <c r="G290" s="129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29"/>
      <c r="S290" s="129"/>
    </row>
    <row r="291" spans="1:19" ht="12" customHeight="1">
      <c r="A291" s="123"/>
      <c r="B291" s="129"/>
      <c r="C291" s="129"/>
      <c r="D291" s="129"/>
      <c r="E291" s="125"/>
      <c r="F291" s="130"/>
      <c r="G291" s="129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29"/>
      <c r="S291" s="129"/>
    </row>
    <row r="292" spans="1:19" ht="12" customHeight="1">
      <c r="A292" s="123"/>
      <c r="B292" s="129"/>
      <c r="C292" s="129"/>
      <c r="D292" s="129"/>
      <c r="E292" s="125"/>
      <c r="F292" s="130"/>
      <c r="G292" s="129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29"/>
      <c r="S292" s="129"/>
    </row>
    <row r="293" spans="1:19" ht="12" customHeight="1">
      <c r="A293" s="123"/>
      <c r="B293" s="129"/>
      <c r="C293" s="129"/>
      <c r="D293" s="129"/>
      <c r="E293" s="125"/>
      <c r="F293" s="130"/>
      <c r="G293" s="129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29"/>
      <c r="S293" s="129"/>
    </row>
    <row r="294" spans="1:19" ht="12" customHeight="1">
      <c r="A294" s="123"/>
      <c r="B294" s="129"/>
      <c r="C294" s="129"/>
      <c r="D294" s="129"/>
      <c r="E294" s="125"/>
      <c r="F294" s="130"/>
      <c r="G294" s="129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29"/>
      <c r="S294" s="129"/>
    </row>
    <row r="295" spans="1:19" ht="12" customHeight="1">
      <c r="A295" s="123"/>
      <c r="B295" s="129"/>
      <c r="C295" s="129"/>
      <c r="D295" s="129"/>
      <c r="E295" s="125"/>
      <c r="F295" s="130"/>
      <c r="G295" s="129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29"/>
      <c r="S295" s="129"/>
    </row>
    <row r="296" spans="1:19" ht="12" customHeight="1">
      <c r="A296" s="123"/>
      <c r="B296" s="129"/>
      <c r="C296" s="129"/>
      <c r="D296" s="129"/>
      <c r="E296" s="125"/>
      <c r="F296" s="130"/>
      <c r="G296" s="129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29"/>
      <c r="S296" s="129"/>
    </row>
    <row r="297" spans="1:19" ht="12" customHeight="1">
      <c r="A297" s="123"/>
      <c r="B297" s="129"/>
      <c r="C297" s="129"/>
      <c r="D297" s="129"/>
      <c r="E297" s="125"/>
      <c r="F297" s="130"/>
      <c r="G297" s="129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29"/>
      <c r="S297" s="129"/>
    </row>
    <row r="298" spans="1:19" ht="12" customHeight="1">
      <c r="A298" s="123"/>
      <c r="B298" s="129"/>
      <c r="C298" s="129"/>
      <c r="D298" s="129"/>
      <c r="E298" s="125"/>
      <c r="F298" s="130"/>
      <c r="G298" s="129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29"/>
      <c r="S298" s="129"/>
    </row>
    <row r="299" spans="1:19" ht="12" customHeight="1">
      <c r="A299" s="123"/>
      <c r="B299" s="129"/>
      <c r="C299" s="129"/>
      <c r="D299" s="129"/>
      <c r="E299" s="125"/>
      <c r="F299" s="130"/>
      <c r="G299" s="129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29"/>
      <c r="S299" s="129"/>
    </row>
    <row r="300" spans="1:19" ht="12" customHeight="1">
      <c r="A300" s="123"/>
      <c r="B300" s="129"/>
      <c r="C300" s="129"/>
      <c r="D300" s="129"/>
      <c r="E300" s="125"/>
      <c r="F300" s="130"/>
      <c r="G300" s="129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29"/>
      <c r="S300" s="129"/>
    </row>
    <row r="301" spans="1:19" ht="12" customHeight="1">
      <c r="A301" s="123"/>
      <c r="B301" s="129"/>
      <c r="C301" s="129"/>
      <c r="D301" s="129"/>
      <c r="E301" s="125"/>
      <c r="F301" s="130"/>
      <c r="G301" s="129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29"/>
      <c r="S301" s="129"/>
    </row>
    <row r="302" spans="1:19" ht="12" customHeight="1">
      <c r="A302" s="123"/>
      <c r="B302" s="129"/>
      <c r="C302" s="129"/>
      <c r="D302" s="129"/>
      <c r="E302" s="125"/>
      <c r="F302" s="130"/>
      <c r="G302" s="129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29"/>
      <c r="S302" s="129"/>
    </row>
    <row r="303" spans="1:19" ht="12" customHeight="1">
      <c r="A303" s="123"/>
      <c r="B303" s="129"/>
      <c r="C303" s="129"/>
      <c r="D303" s="129"/>
      <c r="E303" s="125"/>
      <c r="F303" s="130"/>
      <c r="G303" s="129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29"/>
      <c r="S303" s="129"/>
    </row>
    <row r="304" spans="1:19" ht="12" customHeight="1">
      <c r="A304" s="123"/>
      <c r="B304" s="129"/>
      <c r="C304" s="129"/>
      <c r="D304" s="129"/>
      <c r="E304" s="125"/>
      <c r="F304" s="130"/>
      <c r="G304" s="129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29"/>
      <c r="S304" s="129"/>
    </row>
    <row r="305" spans="1:19" ht="12" customHeight="1">
      <c r="A305" s="123"/>
      <c r="B305" s="129"/>
      <c r="C305" s="129"/>
      <c r="D305" s="129"/>
      <c r="E305" s="125"/>
      <c r="F305" s="130"/>
      <c r="G305" s="129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29"/>
      <c r="S305" s="129"/>
    </row>
    <row r="306" spans="1:19" ht="12" customHeight="1">
      <c r="A306" s="123"/>
      <c r="B306" s="129"/>
      <c r="C306" s="129"/>
      <c r="D306" s="129"/>
      <c r="E306" s="125"/>
      <c r="F306" s="130"/>
      <c r="G306" s="129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29"/>
      <c r="S306" s="129"/>
    </row>
    <row r="307" spans="1:19" ht="12" customHeight="1">
      <c r="A307" s="123"/>
      <c r="B307" s="129"/>
      <c r="C307" s="129"/>
      <c r="D307" s="129"/>
      <c r="E307" s="125"/>
      <c r="F307" s="130"/>
      <c r="G307" s="129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29"/>
      <c r="S307" s="129"/>
    </row>
    <row r="308" spans="1:19" ht="12" customHeight="1">
      <c r="A308" s="123"/>
      <c r="B308" s="129"/>
      <c r="C308" s="129"/>
      <c r="D308" s="129"/>
      <c r="E308" s="125"/>
      <c r="F308" s="130"/>
      <c r="G308" s="129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29"/>
      <c r="S308" s="129"/>
    </row>
    <row r="309" spans="1:19" ht="12" customHeight="1">
      <c r="A309" s="123"/>
      <c r="B309" s="129"/>
      <c r="C309" s="129"/>
      <c r="D309" s="129"/>
      <c r="E309" s="125"/>
      <c r="F309" s="130"/>
      <c r="G309" s="129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29"/>
      <c r="S309" s="129"/>
    </row>
    <row r="310" spans="1:19" ht="12" customHeight="1">
      <c r="A310" s="123"/>
      <c r="B310" s="129"/>
      <c r="C310" s="129"/>
      <c r="D310" s="129"/>
      <c r="E310" s="125"/>
      <c r="F310" s="130"/>
      <c r="G310" s="129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29"/>
      <c r="S310" s="129"/>
    </row>
    <row r="311" spans="1:19" ht="12" customHeight="1">
      <c r="A311" s="123"/>
      <c r="B311" s="129"/>
      <c r="C311" s="129"/>
      <c r="D311" s="129"/>
      <c r="E311" s="125"/>
      <c r="F311" s="130"/>
      <c r="G311" s="129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29"/>
      <c r="S311" s="129"/>
    </row>
    <row r="312" spans="1:19" ht="12" customHeight="1">
      <c r="A312" s="123"/>
      <c r="B312" s="129"/>
      <c r="C312" s="129"/>
      <c r="D312" s="129"/>
      <c r="E312" s="125"/>
      <c r="F312" s="130"/>
      <c r="G312" s="129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29"/>
      <c r="S312" s="129"/>
    </row>
    <row r="313" spans="1:19" ht="12" customHeight="1">
      <c r="A313" s="123"/>
      <c r="B313" s="129"/>
      <c r="C313" s="129"/>
      <c r="D313" s="129"/>
      <c r="E313" s="125"/>
      <c r="F313" s="130"/>
      <c r="G313" s="129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29"/>
      <c r="S313" s="129"/>
    </row>
    <row r="314" spans="1:19" ht="12" customHeight="1">
      <c r="A314" s="123"/>
      <c r="B314" s="129"/>
      <c r="C314" s="129"/>
      <c r="D314" s="129"/>
      <c r="E314" s="125"/>
      <c r="F314" s="130"/>
      <c r="G314" s="129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29"/>
      <c r="S314" s="129"/>
    </row>
    <row r="315" spans="1:19" ht="12" customHeight="1">
      <c r="A315" s="123"/>
      <c r="B315" s="129"/>
      <c r="C315" s="129"/>
      <c r="D315" s="129"/>
      <c r="E315" s="125"/>
      <c r="F315" s="130"/>
      <c r="G315" s="129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29"/>
      <c r="S315" s="129"/>
    </row>
    <row r="316" spans="1:19" ht="12" customHeight="1">
      <c r="A316" s="123"/>
      <c r="B316" s="129"/>
      <c r="C316" s="129"/>
      <c r="D316" s="129"/>
      <c r="E316" s="125"/>
      <c r="F316" s="130"/>
      <c r="G316" s="129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29"/>
      <c r="S316" s="129"/>
    </row>
    <row r="317" spans="1:19" ht="12" customHeight="1">
      <c r="A317" s="123"/>
      <c r="B317" s="129"/>
      <c r="C317" s="129"/>
      <c r="D317" s="129"/>
      <c r="E317" s="125"/>
      <c r="F317" s="130"/>
      <c r="G317" s="129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29"/>
      <c r="S317" s="129"/>
    </row>
    <row r="318" spans="1:19" ht="12" customHeight="1">
      <c r="A318" s="123"/>
      <c r="B318" s="129"/>
      <c r="C318" s="129"/>
      <c r="D318" s="129"/>
      <c r="E318" s="125"/>
      <c r="F318" s="130"/>
      <c r="G318" s="129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29"/>
      <c r="S318" s="129"/>
    </row>
    <row r="319" spans="1:19" ht="12" customHeight="1">
      <c r="A319" s="123"/>
      <c r="B319" s="129"/>
      <c r="C319" s="129"/>
      <c r="D319" s="129"/>
      <c r="E319" s="125"/>
      <c r="F319" s="130"/>
      <c r="G319" s="129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29"/>
      <c r="S319" s="129"/>
    </row>
    <row r="320" spans="1:19" ht="12" customHeight="1">
      <c r="A320" s="123"/>
      <c r="B320" s="129"/>
      <c r="C320" s="129"/>
      <c r="D320" s="129"/>
      <c r="E320" s="125"/>
      <c r="F320" s="130"/>
      <c r="G320" s="129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29"/>
      <c r="S320" s="129"/>
    </row>
    <row r="321" spans="1:19" ht="12" customHeight="1">
      <c r="A321" s="123"/>
      <c r="B321" s="129"/>
      <c r="C321" s="129"/>
      <c r="D321" s="129"/>
      <c r="E321" s="125"/>
      <c r="F321" s="130"/>
      <c r="G321" s="129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29"/>
      <c r="S321" s="129"/>
    </row>
    <row r="322" spans="1:19" ht="12" customHeight="1">
      <c r="A322" s="123"/>
      <c r="B322" s="129"/>
      <c r="C322" s="129"/>
      <c r="D322" s="129"/>
      <c r="E322" s="125"/>
      <c r="F322" s="130"/>
      <c r="G322" s="129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29"/>
      <c r="S322" s="129"/>
    </row>
    <row r="323" spans="1:19" ht="12" customHeight="1">
      <c r="A323" s="123"/>
      <c r="B323" s="129"/>
      <c r="C323" s="129"/>
      <c r="D323" s="129"/>
      <c r="E323" s="125"/>
      <c r="F323" s="130"/>
      <c r="G323" s="129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29"/>
      <c r="S323" s="129"/>
    </row>
    <row r="324" spans="1:19" ht="12" customHeight="1">
      <c r="A324" s="123"/>
      <c r="B324" s="129"/>
      <c r="C324" s="129"/>
      <c r="D324" s="129"/>
      <c r="E324" s="125"/>
      <c r="F324" s="130"/>
      <c r="G324" s="129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29"/>
      <c r="S324" s="129"/>
    </row>
    <row r="325" spans="1:19" ht="12" customHeight="1">
      <c r="A325" s="123"/>
      <c r="B325" s="129"/>
      <c r="C325" s="129"/>
      <c r="D325" s="129"/>
      <c r="E325" s="125"/>
      <c r="F325" s="130"/>
      <c r="G325" s="129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29"/>
      <c r="S325" s="129"/>
    </row>
    <row r="326" spans="1:19" ht="12" customHeight="1">
      <c r="A326" s="123"/>
      <c r="B326" s="129"/>
      <c r="C326" s="129"/>
      <c r="D326" s="129"/>
      <c r="E326" s="125"/>
      <c r="F326" s="130"/>
      <c r="G326" s="129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29"/>
      <c r="S326" s="129"/>
    </row>
    <row r="327" spans="1:19" ht="12" customHeight="1">
      <c r="A327" s="123"/>
      <c r="B327" s="129"/>
      <c r="C327" s="129"/>
      <c r="D327" s="129"/>
      <c r="E327" s="125"/>
      <c r="F327" s="130"/>
      <c r="G327" s="129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29"/>
      <c r="S327" s="129"/>
    </row>
    <row r="328" spans="1:19" ht="12" customHeight="1">
      <c r="A328" s="123"/>
      <c r="B328" s="129"/>
      <c r="C328" s="129"/>
      <c r="D328" s="129"/>
      <c r="E328" s="125"/>
      <c r="F328" s="130"/>
      <c r="G328" s="129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29"/>
      <c r="S328" s="129"/>
    </row>
    <row r="329" spans="1:19" ht="12" customHeight="1">
      <c r="A329" s="123"/>
      <c r="B329" s="129"/>
      <c r="C329" s="129"/>
      <c r="D329" s="129"/>
      <c r="E329" s="125"/>
      <c r="F329" s="130"/>
      <c r="G329" s="129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29"/>
      <c r="S329" s="129"/>
    </row>
    <row r="330" spans="1:19" ht="12" customHeight="1">
      <c r="A330" s="123"/>
      <c r="B330" s="129"/>
      <c r="C330" s="129"/>
      <c r="D330" s="129"/>
      <c r="E330" s="125"/>
      <c r="F330" s="130"/>
      <c r="G330" s="129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29"/>
      <c r="S330" s="129"/>
    </row>
    <row r="331" spans="1:19" ht="12" customHeight="1">
      <c r="A331" s="123"/>
      <c r="B331" s="129"/>
      <c r="C331" s="129"/>
      <c r="D331" s="129"/>
      <c r="E331" s="125"/>
      <c r="F331" s="130"/>
      <c r="G331" s="129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29"/>
      <c r="S331" s="129"/>
    </row>
    <row r="332" spans="1:19" ht="12" customHeight="1">
      <c r="A332" s="123"/>
      <c r="B332" s="129"/>
      <c r="C332" s="129"/>
      <c r="D332" s="129"/>
      <c r="E332" s="125"/>
      <c r="F332" s="130"/>
      <c r="G332" s="129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29"/>
      <c r="S332" s="129"/>
    </row>
    <row r="333" spans="1:19" ht="12" customHeight="1">
      <c r="A333" s="123"/>
      <c r="B333" s="129"/>
      <c r="C333" s="129"/>
      <c r="D333" s="129"/>
      <c r="E333" s="125"/>
      <c r="F333" s="130"/>
      <c r="G333" s="129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29"/>
      <c r="S333" s="129"/>
    </row>
    <row r="334" spans="1:19" ht="12" customHeight="1">
      <c r="A334" s="123"/>
      <c r="B334" s="129"/>
      <c r="C334" s="129"/>
      <c r="D334" s="129"/>
      <c r="E334" s="125"/>
      <c r="F334" s="130"/>
      <c r="G334" s="129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29"/>
      <c r="S334" s="129"/>
    </row>
    <row r="335" spans="1:19" ht="12" customHeight="1">
      <c r="A335" s="123"/>
      <c r="B335" s="129"/>
      <c r="C335" s="129"/>
      <c r="D335" s="129"/>
      <c r="E335" s="125"/>
      <c r="F335" s="130"/>
      <c r="G335" s="129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29"/>
      <c r="S335" s="129"/>
    </row>
    <row r="336" spans="1:19" ht="12" customHeight="1">
      <c r="A336" s="123"/>
      <c r="B336" s="129"/>
      <c r="C336" s="129"/>
      <c r="D336" s="129"/>
      <c r="E336" s="125"/>
      <c r="F336" s="130"/>
      <c r="G336" s="129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29"/>
      <c r="S336" s="129"/>
    </row>
    <row r="337" spans="1:19" ht="12" customHeight="1">
      <c r="A337" s="123"/>
      <c r="B337" s="129"/>
      <c r="C337" s="129"/>
      <c r="D337" s="129"/>
      <c r="E337" s="125"/>
      <c r="F337" s="130"/>
      <c r="G337" s="129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29"/>
      <c r="S337" s="129"/>
    </row>
    <row r="338" spans="1:19" ht="12" customHeight="1">
      <c r="A338" s="123"/>
      <c r="B338" s="129"/>
      <c r="C338" s="129"/>
      <c r="D338" s="129"/>
      <c r="E338" s="125"/>
      <c r="F338" s="130"/>
      <c r="G338" s="129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29"/>
      <c r="S338" s="129"/>
    </row>
    <row r="339" spans="1:19" ht="12" customHeight="1">
      <c r="A339" s="123"/>
      <c r="B339" s="129"/>
      <c r="C339" s="129"/>
      <c r="D339" s="129"/>
      <c r="E339" s="125"/>
      <c r="F339" s="130"/>
      <c r="G339" s="129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29"/>
      <c r="S339" s="129"/>
    </row>
    <row r="340" spans="1:19" ht="12" customHeight="1">
      <c r="A340" s="123"/>
      <c r="B340" s="129"/>
      <c r="C340" s="129"/>
      <c r="D340" s="129"/>
      <c r="E340" s="125"/>
      <c r="F340" s="130"/>
      <c r="G340" s="129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29"/>
      <c r="S340" s="129"/>
    </row>
    <row r="341" spans="1:19" ht="12" customHeight="1">
      <c r="A341" s="123"/>
      <c r="B341" s="129"/>
      <c r="C341" s="129"/>
      <c r="D341" s="129"/>
      <c r="E341" s="125"/>
      <c r="F341" s="130"/>
      <c r="G341" s="129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29"/>
      <c r="S341" s="129"/>
    </row>
    <row r="342" spans="1:19" ht="12" customHeight="1">
      <c r="A342" s="123"/>
      <c r="B342" s="129"/>
      <c r="C342" s="129"/>
      <c r="D342" s="129"/>
      <c r="E342" s="125"/>
      <c r="F342" s="130"/>
      <c r="G342" s="129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29"/>
      <c r="S342" s="129"/>
    </row>
    <row r="343" spans="1:19" ht="12" customHeight="1">
      <c r="A343" s="123"/>
      <c r="B343" s="129"/>
      <c r="C343" s="129"/>
      <c r="D343" s="129"/>
      <c r="E343" s="125"/>
      <c r="F343" s="130"/>
      <c r="G343" s="129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29"/>
      <c r="S343" s="129"/>
    </row>
    <row r="344" spans="1:19" ht="12" customHeight="1">
      <c r="A344" s="123"/>
      <c r="B344" s="129"/>
      <c r="C344" s="129"/>
      <c r="D344" s="129"/>
      <c r="E344" s="125"/>
      <c r="F344" s="130"/>
      <c r="G344" s="129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29"/>
      <c r="S344" s="129"/>
    </row>
    <row r="345" spans="1:19" ht="12" customHeight="1">
      <c r="A345" s="123"/>
      <c r="B345" s="129"/>
      <c r="C345" s="129"/>
      <c r="D345" s="129"/>
      <c r="E345" s="125"/>
      <c r="F345" s="130"/>
      <c r="G345" s="129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29"/>
      <c r="S345" s="129"/>
    </row>
    <row r="346" spans="1:19" ht="12" customHeight="1">
      <c r="A346" s="123"/>
      <c r="B346" s="129"/>
      <c r="C346" s="129"/>
      <c r="D346" s="129"/>
      <c r="E346" s="125"/>
      <c r="F346" s="130"/>
      <c r="G346" s="129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29"/>
      <c r="S346" s="129"/>
    </row>
    <row r="347" spans="1:19" ht="12" customHeight="1">
      <c r="A347" s="123"/>
      <c r="B347" s="129"/>
      <c r="C347" s="129"/>
      <c r="D347" s="129"/>
      <c r="E347" s="125"/>
      <c r="F347" s="130"/>
      <c r="G347" s="129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29"/>
      <c r="S347" s="129"/>
    </row>
    <row r="348" spans="1:19" ht="12" customHeight="1">
      <c r="A348" s="123"/>
      <c r="B348" s="129"/>
      <c r="C348" s="129"/>
      <c r="D348" s="129"/>
      <c r="E348" s="125"/>
      <c r="F348" s="130"/>
      <c r="G348" s="129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29"/>
      <c r="S348" s="129"/>
    </row>
    <row r="349" spans="1:19" ht="12" customHeight="1">
      <c r="A349" s="123"/>
      <c r="B349" s="129"/>
      <c r="C349" s="129"/>
      <c r="D349" s="129"/>
      <c r="E349" s="125"/>
      <c r="F349" s="130"/>
      <c r="G349" s="129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29"/>
      <c r="S349" s="129"/>
    </row>
    <row r="350" spans="1:19" ht="12" customHeight="1">
      <c r="A350" s="123"/>
      <c r="B350" s="129"/>
      <c r="C350" s="129"/>
      <c r="D350" s="129"/>
      <c r="E350" s="125"/>
      <c r="F350" s="130"/>
      <c r="G350" s="129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29"/>
      <c r="S350" s="129"/>
    </row>
    <row r="351" spans="1:19" ht="12" customHeight="1">
      <c r="A351" s="123"/>
      <c r="B351" s="129"/>
      <c r="C351" s="129"/>
      <c r="D351" s="129"/>
      <c r="E351" s="125"/>
      <c r="F351" s="130"/>
      <c r="G351" s="129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29"/>
      <c r="S351" s="129"/>
    </row>
    <row r="352" spans="1:19" ht="12" customHeight="1">
      <c r="A352" s="123"/>
      <c r="B352" s="129"/>
      <c r="C352" s="129"/>
      <c r="D352" s="129"/>
      <c r="E352" s="125"/>
      <c r="F352" s="130"/>
      <c r="G352" s="129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29"/>
      <c r="S352" s="129"/>
    </row>
    <row r="353" spans="1:19" ht="12" customHeight="1">
      <c r="A353" s="123"/>
      <c r="B353" s="129"/>
      <c r="C353" s="129"/>
      <c r="D353" s="129"/>
      <c r="E353" s="125"/>
      <c r="F353" s="130"/>
      <c r="G353" s="129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29"/>
      <c r="S353" s="129"/>
    </row>
    <row r="354" spans="1:19" ht="12" customHeight="1">
      <c r="A354" s="123"/>
      <c r="B354" s="129"/>
      <c r="C354" s="129"/>
      <c r="D354" s="129"/>
      <c r="E354" s="125"/>
      <c r="F354" s="130"/>
      <c r="G354" s="129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29"/>
      <c r="S354" s="129"/>
    </row>
    <row r="355" spans="1:19" ht="12" customHeight="1">
      <c r="A355" s="123"/>
      <c r="B355" s="129"/>
      <c r="C355" s="129"/>
      <c r="D355" s="129"/>
      <c r="E355" s="125"/>
      <c r="F355" s="130"/>
      <c r="G355" s="129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29"/>
      <c r="S355" s="129"/>
    </row>
    <row r="356" spans="1:19" ht="12" customHeight="1">
      <c r="A356" s="123"/>
      <c r="B356" s="129"/>
      <c r="C356" s="129"/>
      <c r="D356" s="129"/>
      <c r="E356" s="125"/>
      <c r="F356" s="130"/>
      <c r="G356" s="129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29"/>
      <c r="S356" s="129"/>
    </row>
    <row r="357" spans="1:19" ht="12" customHeight="1">
      <c r="A357" s="123"/>
      <c r="B357" s="129"/>
      <c r="C357" s="129"/>
      <c r="D357" s="129"/>
      <c r="E357" s="125"/>
      <c r="F357" s="130"/>
      <c r="G357" s="129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29"/>
      <c r="S357" s="129"/>
    </row>
    <row r="358" spans="1:19" ht="12" customHeight="1">
      <c r="A358" s="123"/>
      <c r="B358" s="129"/>
      <c r="C358" s="129"/>
      <c r="D358" s="129"/>
      <c r="E358" s="125"/>
      <c r="F358" s="130"/>
      <c r="G358" s="129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29"/>
      <c r="S358" s="129"/>
    </row>
    <row r="359" spans="1:19" ht="12" customHeight="1">
      <c r="A359" s="123"/>
      <c r="B359" s="129"/>
      <c r="C359" s="129"/>
      <c r="D359" s="129"/>
      <c r="E359" s="125"/>
      <c r="F359" s="130"/>
      <c r="G359" s="129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29"/>
      <c r="S359" s="129"/>
    </row>
    <row r="360" spans="1:19" ht="12" customHeight="1">
      <c r="A360" s="123"/>
      <c r="B360" s="129"/>
      <c r="C360" s="129"/>
      <c r="D360" s="129"/>
      <c r="E360" s="125"/>
      <c r="F360" s="130"/>
      <c r="G360" s="129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29"/>
      <c r="S360" s="129"/>
    </row>
    <row r="361" spans="1:19" ht="12" customHeight="1">
      <c r="A361" s="123"/>
      <c r="B361" s="129"/>
      <c r="C361" s="129"/>
      <c r="D361" s="129"/>
      <c r="E361" s="125"/>
      <c r="F361" s="130"/>
      <c r="G361" s="129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29"/>
      <c r="S361" s="129"/>
    </row>
    <row r="362" spans="1:19" ht="12" customHeight="1">
      <c r="A362" s="123"/>
      <c r="B362" s="129"/>
      <c r="C362" s="129"/>
      <c r="D362" s="129"/>
      <c r="E362" s="125"/>
      <c r="F362" s="130"/>
      <c r="G362" s="129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29"/>
      <c r="S362" s="129"/>
    </row>
    <row r="363" spans="1:19" ht="12" customHeight="1">
      <c r="A363" s="123"/>
      <c r="B363" s="129"/>
      <c r="C363" s="129"/>
      <c r="D363" s="129"/>
      <c r="E363" s="125"/>
      <c r="F363" s="130"/>
      <c r="G363" s="129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29"/>
      <c r="S363" s="129"/>
    </row>
    <row r="364" spans="1:19" ht="12" customHeight="1">
      <c r="A364" s="123"/>
      <c r="B364" s="129"/>
      <c r="C364" s="129"/>
      <c r="D364" s="129"/>
      <c r="E364" s="125"/>
      <c r="F364" s="130"/>
      <c r="G364" s="129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29"/>
      <c r="S364" s="129"/>
    </row>
    <row r="365" spans="1:19" ht="12" customHeight="1">
      <c r="A365" s="123"/>
      <c r="B365" s="129"/>
      <c r="C365" s="129"/>
      <c r="D365" s="129"/>
      <c r="E365" s="125"/>
      <c r="F365" s="130"/>
      <c r="G365" s="129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29"/>
      <c r="S365" s="129"/>
    </row>
    <row r="366" spans="1:19" ht="12" customHeight="1">
      <c r="A366" s="123"/>
      <c r="B366" s="129"/>
      <c r="C366" s="129"/>
      <c r="D366" s="129"/>
      <c r="E366" s="125"/>
      <c r="F366" s="130"/>
      <c r="G366" s="129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29"/>
      <c r="S366" s="129"/>
    </row>
    <row r="367" spans="1:19" ht="12" customHeight="1">
      <c r="A367" s="123"/>
      <c r="B367" s="129"/>
      <c r="C367" s="129"/>
      <c r="D367" s="129"/>
      <c r="E367" s="125"/>
      <c r="F367" s="130"/>
      <c r="G367" s="129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29"/>
      <c r="S367" s="129"/>
    </row>
    <row r="368" spans="1:19" ht="12" customHeight="1">
      <c r="A368" s="123"/>
      <c r="B368" s="129"/>
      <c r="C368" s="129"/>
      <c r="D368" s="129"/>
      <c r="E368" s="125"/>
      <c r="F368" s="130"/>
      <c r="G368" s="129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29"/>
      <c r="S368" s="129"/>
    </row>
    <row r="369" spans="1:19" ht="12" customHeight="1">
      <c r="A369" s="123"/>
      <c r="B369" s="129"/>
      <c r="C369" s="129"/>
      <c r="D369" s="129"/>
      <c r="E369" s="125"/>
      <c r="F369" s="130"/>
      <c r="G369" s="129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29"/>
      <c r="S369" s="129"/>
    </row>
    <row r="370" spans="1:19" ht="12" customHeight="1">
      <c r="A370" s="123"/>
      <c r="B370" s="129"/>
      <c r="C370" s="129"/>
      <c r="D370" s="129"/>
      <c r="E370" s="125"/>
      <c r="F370" s="130"/>
      <c r="G370" s="129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29"/>
      <c r="S370" s="129"/>
    </row>
    <row r="371" spans="1:19" ht="12" customHeight="1">
      <c r="A371" s="123"/>
      <c r="B371" s="129"/>
      <c r="C371" s="129"/>
      <c r="D371" s="129"/>
      <c r="E371" s="125"/>
      <c r="F371" s="130"/>
      <c r="G371" s="129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29"/>
      <c r="S371" s="129"/>
    </row>
    <row r="372" spans="1:19" ht="12" customHeight="1">
      <c r="A372" s="123"/>
      <c r="B372" s="129"/>
      <c r="C372" s="129"/>
      <c r="D372" s="129"/>
      <c r="E372" s="125"/>
      <c r="F372" s="130"/>
      <c r="G372" s="129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29"/>
      <c r="S372" s="129"/>
    </row>
    <row r="373" spans="1:19" ht="12" customHeight="1">
      <c r="A373" s="123"/>
      <c r="B373" s="129"/>
      <c r="C373" s="129"/>
      <c r="D373" s="129"/>
      <c r="E373" s="125"/>
      <c r="F373" s="130"/>
      <c r="G373" s="129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29"/>
      <c r="S373" s="129"/>
    </row>
    <row r="374" spans="1:19" ht="12" customHeight="1">
      <c r="A374" s="123"/>
      <c r="B374" s="129"/>
      <c r="C374" s="129"/>
      <c r="D374" s="129"/>
      <c r="E374" s="125"/>
      <c r="F374" s="130"/>
      <c r="G374" s="129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29"/>
      <c r="S374" s="129"/>
    </row>
    <row r="375" spans="1:19" ht="12" customHeight="1">
      <c r="A375" s="123"/>
      <c r="B375" s="129"/>
      <c r="C375" s="129"/>
      <c r="D375" s="129"/>
      <c r="E375" s="125"/>
      <c r="F375" s="130"/>
      <c r="G375" s="129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29"/>
      <c r="S375" s="129"/>
    </row>
    <row r="376" spans="1:19" ht="12" customHeight="1">
      <c r="A376" s="123"/>
      <c r="B376" s="129"/>
      <c r="C376" s="129"/>
      <c r="D376" s="129"/>
      <c r="E376" s="125"/>
      <c r="F376" s="130"/>
      <c r="G376" s="129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29"/>
      <c r="S376" s="129"/>
    </row>
    <row r="377" spans="1:19" ht="12" customHeight="1">
      <c r="A377" s="123"/>
      <c r="B377" s="129"/>
      <c r="C377" s="129"/>
      <c r="D377" s="129"/>
      <c r="E377" s="125"/>
      <c r="F377" s="130"/>
      <c r="G377" s="129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29"/>
      <c r="S377" s="129"/>
    </row>
    <row r="378" spans="1:19" ht="12" customHeight="1">
      <c r="A378" s="123"/>
      <c r="B378" s="129"/>
      <c r="C378" s="129"/>
      <c r="D378" s="129"/>
      <c r="E378" s="125"/>
      <c r="F378" s="130"/>
      <c r="G378" s="129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29"/>
      <c r="S378" s="129"/>
    </row>
    <row r="379" spans="1:19" ht="12" customHeight="1">
      <c r="A379" s="123"/>
      <c r="B379" s="129"/>
      <c r="C379" s="129"/>
      <c r="D379" s="129"/>
      <c r="E379" s="125"/>
      <c r="F379" s="130"/>
      <c r="G379" s="129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29"/>
      <c r="S379" s="129"/>
    </row>
    <row r="380" spans="1:19" ht="12" customHeight="1">
      <c r="A380" s="123"/>
      <c r="B380" s="129"/>
      <c r="C380" s="129"/>
      <c r="D380" s="129"/>
      <c r="E380" s="125"/>
      <c r="F380" s="130"/>
      <c r="G380" s="129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29"/>
      <c r="S380" s="129"/>
    </row>
    <row r="381" spans="1:19" ht="12" customHeight="1">
      <c r="A381" s="123"/>
      <c r="B381" s="129"/>
      <c r="C381" s="129"/>
      <c r="D381" s="129"/>
      <c r="E381" s="125"/>
      <c r="F381" s="130"/>
      <c r="G381" s="129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29"/>
      <c r="S381" s="129"/>
    </row>
    <row r="382" spans="1:19" ht="12" customHeight="1">
      <c r="A382" s="123"/>
      <c r="B382" s="129"/>
      <c r="C382" s="129"/>
      <c r="D382" s="129"/>
      <c r="E382" s="125"/>
      <c r="F382" s="130"/>
      <c r="G382" s="129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29"/>
      <c r="S382" s="129"/>
    </row>
    <row r="383" spans="1:19" ht="12" customHeight="1">
      <c r="A383" s="123"/>
      <c r="B383" s="129"/>
      <c r="C383" s="129"/>
      <c r="D383" s="129"/>
      <c r="E383" s="125"/>
      <c r="F383" s="130"/>
      <c r="G383" s="129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29"/>
      <c r="S383" s="129"/>
    </row>
    <row r="384" spans="1:19" ht="12" customHeight="1">
      <c r="A384" s="123"/>
      <c r="B384" s="129"/>
      <c r="C384" s="129"/>
      <c r="D384" s="129"/>
      <c r="E384" s="125"/>
      <c r="F384" s="130"/>
      <c r="G384" s="129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29"/>
      <c r="S384" s="129"/>
    </row>
    <row r="385" spans="1:19" ht="12" customHeight="1">
      <c r="A385" s="123"/>
      <c r="B385" s="129"/>
      <c r="C385" s="129"/>
      <c r="D385" s="129"/>
      <c r="E385" s="125"/>
      <c r="F385" s="130"/>
      <c r="G385" s="129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29"/>
      <c r="S385" s="129"/>
    </row>
    <row r="386" spans="1:19" ht="12" customHeight="1">
      <c r="A386" s="123"/>
      <c r="B386" s="129"/>
      <c r="C386" s="129"/>
      <c r="D386" s="129"/>
      <c r="E386" s="125"/>
      <c r="F386" s="130"/>
      <c r="G386" s="129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29"/>
      <c r="S386" s="129"/>
    </row>
    <row r="387" spans="1:19" ht="12" customHeight="1">
      <c r="A387" s="123"/>
      <c r="B387" s="129"/>
      <c r="C387" s="129"/>
      <c r="D387" s="129"/>
      <c r="E387" s="125"/>
      <c r="F387" s="130"/>
      <c r="G387" s="129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29"/>
      <c r="S387" s="129"/>
    </row>
    <row r="388" spans="1:19" ht="12" customHeight="1">
      <c r="A388" s="123"/>
      <c r="B388" s="129"/>
      <c r="C388" s="129"/>
      <c r="D388" s="129"/>
      <c r="E388" s="125"/>
      <c r="F388" s="130"/>
      <c r="G388" s="129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29"/>
      <c r="S388" s="129"/>
    </row>
    <row r="389" spans="1:19" ht="12" customHeight="1">
      <c r="A389" s="123"/>
      <c r="B389" s="129"/>
      <c r="C389" s="129"/>
      <c r="D389" s="129"/>
      <c r="E389" s="125"/>
      <c r="F389" s="130"/>
      <c r="G389" s="129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29"/>
      <c r="S389" s="129"/>
    </row>
    <row r="390" spans="1:19" ht="12" customHeight="1">
      <c r="A390" s="123"/>
      <c r="B390" s="129"/>
      <c r="C390" s="129"/>
      <c r="D390" s="129"/>
      <c r="E390" s="125"/>
      <c r="F390" s="130"/>
      <c r="G390" s="129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29"/>
      <c r="S390" s="129"/>
    </row>
    <row r="391" spans="1:19" ht="12" customHeight="1">
      <c r="A391" s="123"/>
      <c r="B391" s="129"/>
      <c r="C391" s="129"/>
      <c r="D391" s="129"/>
      <c r="E391" s="125"/>
      <c r="F391" s="130"/>
      <c r="G391" s="129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29"/>
      <c r="S391" s="129"/>
    </row>
    <row r="392" spans="1:19" ht="12" customHeight="1">
      <c r="A392" s="123"/>
      <c r="B392" s="129"/>
      <c r="C392" s="129"/>
      <c r="D392" s="129"/>
      <c r="E392" s="125"/>
      <c r="F392" s="130"/>
      <c r="G392" s="129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29"/>
      <c r="S392" s="129"/>
    </row>
    <row r="393" spans="1:19" ht="12" customHeight="1">
      <c r="A393" s="123"/>
      <c r="B393" s="129"/>
      <c r="C393" s="129"/>
      <c r="D393" s="129"/>
      <c r="E393" s="125"/>
      <c r="F393" s="130"/>
      <c r="G393" s="129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29"/>
      <c r="S393" s="129"/>
    </row>
    <row r="394" spans="1:19" ht="12" customHeight="1">
      <c r="A394" s="123"/>
      <c r="B394" s="129"/>
      <c r="C394" s="129"/>
      <c r="D394" s="129"/>
      <c r="E394" s="125"/>
      <c r="F394" s="130"/>
      <c r="G394" s="129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29"/>
      <c r="S394" s="129"/>
    </row>
    <row r="395" spans="1:19" ht="12" customHeight="1">
      <c r="A395" s="123"/>
      <c r="B395" s="129"/>
      <c r="C395" s="129"/>
      <c r="D395" s="129"/>
      <c r="E395" s="125"/>
      <c r="F395" s="130"/>
      <c r="G395" s="129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29"/>
      <c r="S395" s="129"/>
    </row>
    <row r="396" spans="1:19" ht="12" customHeight="1">
      <c r="A396" s="123"/>
      <c r="B396" s="129"/>
      <c r="C396" s="129"/>
      <c r="D396" s="129"/>
      <c r="E396" s="125"/>
      <c r="F396" s="130"/>
      <c r="G396" s="129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29"/>
      <c r="S396" s="129"/>
    </row>
    <row r="397" spans="1:19" ht="12" customHeight="1">
      <c r="A397" s="123"/>
      <c r="B397" s="129"/>
      <c r="C397" s="129"/>
      <c r="D397" s="129"/>
      <c r="E397" s="125"/>
      <c r="F397" s="130"/>
      <c r="G397" s="129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29"/>
      <c r="S397" s="129"/>
    </row>
    <row r="398" spans="1:19" ht="12" customHeight="1">
      <c r="A398" s="123"/>
      <c r="B398" s="129"/>
      <c r="C398" s="129"/>
      <c r="D398" s="129"/>
      <c r="E398" s="125"/>
      <c r="F398" s="130"/>
      <c r="G398" s="129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29"/>
      <c r="S398" s="129"/>
    </row>
    <row r="399" spans="1:19" ht="12" customHeight="1">
      <c r="A399" s="123"/>
      <c r="B399" s="129"/>
      <c r="C399" s="129"/>
      <c r="D399" s="129"/>
      <c r="E399" s="125"/>
      <c r="F399" s="130"/>
      <c r="G399" s="129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29"/>
      <c r="S399" s="129"/>
    </row>
    <row r="400" spans="1:19" ht="12" customHeight="1">
      <c r="A400" s="123"/>
      <c r="B400" s="129"/>
      <c r="C400" s="129"/>
      <c r="D400" s="129"/>
      <c r="E400" s="125"/>
      <c r="F400" s="130"/>
      <c r="G400" s="129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29"/>
      <c r="S400" s="129"/>
    </row>
    <row r="401" spans="1:19" ht="12" customHeight="1">
      <c r="A401" s="123"/>
      <c r="B401" s="129"/>
      <c r="C401" s="129"/>
      <c r="D401" s="129"/>
      <c r="E401" s="125"/>
      <c r="F401" s="130"/>
      <c r="G401" s="129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29"/>
      <c r="S401" s="129"/>
    </row>
    <row r="402" spans="1:19" ht="12" customHeight="1">
      <c r="A402" s="123"/>
      <c r="B402" s="129"/>
      <c r="C402" s="129"/>
      <c r="D402" s="129"/>
      <c r="E402" s="125"/>
      <c r="F402" s="130"/>
      <c r="G402" s="129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29"/>
      <c r="S402" s="129"/>
    </row>
    <row r="403" spans="1:19" ht="12" customHeight="1">
      <c r="A403" s="123"/>
      <c r="B403" s="129"/>
      <c r="C403" s="129"/>
      <c r="D403" s="129"/>
      <c r="E403" s="125"/>
      <c r="F403" s="130"/>
      <c r="G403" s="129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29"/>
      <c r="S403" s="129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4"/>
  <sheetViews>
    <sheetView zoomScale="70" zoomScaleNormal="70" zoomScalePageLayoutView="0" workbookViewId="0" topLeftCell="A1">
      <selection activeCell="J18" sqref="J18"/>
    </sheetView>
  </sheetViews>
  <sheetFormatPr defaultColWidth="9.140625" defaultRowHeight="12.75"/>
  <cols>
    <col min="1" max="1" width="16.7109375" style="0" customWidth="1"/>
    <col min="2" max="2" width="71.00390625" style="0" hidden="1" customWidth="1"/>
    <col min="3" max="3" width="14.421875" style="0" hidden="1" customWidth="1"/>
    <col min="4" max="4" width="15.421875" style="0" customWidth="1"/>
    <col min="5" max="5" width="18.57421875" style="0" customWidth="1"/>
    <col min="6" max="6" width="58.28125" style="0" customWidth="1"/>
  </cols>
  <sheetData>
    <row r="1" spans="1:6" ht="30.75" customHeight="1">
      <c r="A1" s="196" t="s">
        <v>28</v>
      </c>
      <c r="B1" s="197"/>
      <c r="C1" s="197"/>
      <c r="D1" s="197"/>
      <c r="E1" s="197"/>
      <c r="F1" s="198"/>
    </row>
    <row r="2" spans="1:6" ht="23.25">
      <c r="A2" s="69" t="s">
        <v>25</v>
      </c>
      <c r="B2" s="69"/>
      <c r="C2" s="69"/>
      <c r="D2" s="69" t="s">
        <v>27</v>
      </c>
      <c r="E2" s="69" t="s">
        <v>3</v>
      </c>
      <c r="F2" s="162" t="s">
        <v>215</v>
      </c>
    </row>
    <row r="3" spans="1:6" ht="18">
      <c r="A3" s="44">
        <v>1</v>
      </c>
      <c r="B3" s="143"/>
      <c r="C3" s="144"/>
      <c r="D3" s="43" t="s">
        <v>18</v>
      </c>
      <c r="E3" s="42">
        <v>2016</v>
      </c>
      <c r="F3" s="161"/>
    </row>
    <row r="4" spans="1:6" ht="18">
      <c r="A4" s="44">
        <v>2</v>
      </c>
      <c r="B4" s="142"/>
      <c r="C4" s="142"/>
      <c r="D4" s="44" t="s">
        <v>18</v>
      </c>
      <c r="E4" s="42">
        <v>2016</v>
      </c>
      <c r="F4" s="161"/>
    </row>
    <row r="5" spans="1:6" ht="18">
      <c r="A5" s="44">
        <v>3</v>
      </c>
      <c r="B5" s="142"/>
      <c r="C5" s="142"/>
      <c r="D5" s="44" t="s">
        <v>18</v>
      </c>
      <c r="E5" s="44">
        <v>2016</v>
      </c>
      <c r="F5" s="161"/>
    </row>
    <row r="6" spans="1:6" ht="18">
      <c r="A6" s="44">
        <v>4</v>
      </c>
      <c r="B6" s="142"/>
      <c r="C6" s="142"/>
      <c r="D6" s="44" t="s">
        <v>18</v>
      </c>
      <c r="E6" s="42">
        <v>2016</v>
      </c>
      <c r="F6" s="161"/>
    </row>
    <row r="7" spans="1:6" ht="18">
      <c r="A7" s="44">
        <v>5</v>
      </c>
      <c r="B7" s="144"/>
      <c r="C7" s="144"/>
      <c r="D7" s="43" t="s">
        <v>18</v>
      </c>
      <c r="E7" s="42">
        <v>2013</v>
      </c>
      <c r="F7" s="161"/>
    </row>
    <row r="8" spans="1:6" ht="18">
      <c r="A8" s="44">
        <v>6</v>
      </c>
      <c r="B8" s="142"/>
      <c r="C8" s="142"/>
      <c r="D8" s="44" t="s">
        <v>18</v>
      </c>
      <c r="E8" s="44">
        <v>2016</v>
      </c>
      <c r="F8" s="161"/>
    </row>
    <row r="9" spans="1:6" ht="18">
      <c r="A9" s="44">
        <v>7</v>
      </c>
      <c r="B9" s="142"/>
      <c r="C9" s="143"/>
      <c r="D9" s="44" t="s">
        <v>18</v>
      </c>
      <c r="E9" s="44">
        <v>2016</v>
      </c>
      <c r="F9" s="161"/>
    </row>
    <row r="10" spans="1:6" ht="18">
      <c r="A10" s="44">
        <v>8</v>
      </c>
      <c r="B10" s="142"/>
      <c r="C10" s="142"/>
      <c r="D10" s="44" t="s">
        <v>18</v>
      </c>
      <c r="E10" s="44">
        <v>2014</v>
      </c>
      <c r="F10" s="161"/>
    </row>
    <row r="11" spans="1:6" ht="18">
      <c r="A11" s="44">
        <v>9</v>
      </c>
      <c r="B11" s="143"/>
      <c r="C11" s="143"/>
      <c r="D11" s="42" t="s">
        <v>18</v>
      </c>
      <c r="E11" s="44">
        <v>2016</v>
      </c>
      <c r="F11" s="161"/>
    </row>
    <row r="12" spans="1:6" ht="18">
      <c r="A12" s="44">
        <v>10</v>
      </c>
      <c r="B12" s="144"/>
      <c r="C12" s="144"/>
      <c r="D12" s="43" t="s">
        <v>18</v>
      </c>
      <c r="E12" s="43">
        <v>2016</v>
      </c>
      <c r="F12" s="161"/>
    </row>
    <row r="13" spans="1:6" ht="18">
      <c r="A13" s="44">
        <v>11</v>
      </c>
      <c r="B13" s="142"/>
      <c r="C13" s="142"/>
      <c r="D13" s="44" t="s">
        <v>18</v>
      </c>
      <c r="E13" s="42">
        <v>2016</v>
      </c>
      <c r="F13" s="161"/>
    </row>
    <row r="14" spans="1:6" ht="18">
      <c r="A14" s="44">
        <v>12</v>
      </c>
      <c r="B14" s="142"/>
      <c r="C14" s="142"/>
      <c r="D14" s="44" t="s">
        <v>18</v>
      </c>
      <c r="E14" s="42">
        <v>2016</v>
      </c>
      <c r="F14" s="161"/>
    </row>
    <row r="15" spans="1:6" ht="18">
      <c r="A15" s="44">
        <v>13</v>
      </c>
      <c r="B15" s="142"/>
      <c r="C15" s="142"/>
      <c r="D15" s="44" t="s">
        <v>18</v>
      </c>
      <c r="E15" s="42">
        <v>2016</v>
      </c>
      <c r="F15" s="161"/>
    </row>
    <row r="16" spans="1:6" ht="18">
      <c r="A16" s="44">
        <v>14</v>
      </c>
      <c r="B16" s="142"/>
      <c r="C16" s="142"/>
      <c r="D16" s="44" t="s">
        <v>18</v>
      </c>
      <c r="E16" s="44">
        <v>2016</v>
      </c>
      <c r="F16" s="161"/>
    </row>
    <row r="17" spans="1:6" ht="18">
      <c r="A17" s="44">
        <v>15</v>
      </c>
      <c r="B17" s="142"/>
      <c r="C17" s="142"/>
      <c r="D17" s="44" t="s">
        <v>18</v>
      </c>
      <c r="E17" s="44">
        <v>2015</v>
      </c>
      <c r="F17" s="161"/>
    </row>
    <row r="18" spans="1:6" ht="18">
      <c r="A18" s="44">
        <v>16</v>
      </c>
      <c r="B18" s="142"/>
      <c r="C18" s="142"/>
      <c r="D18" s="44" t="s">
        <v>18</v>
      </c>
      <c r="E18" s="44">
        <v>2016</v>
      </c>
      <c r="F18" s="161"/>
    </row>
    <row r="19" spans="1:6" ht="18">
      <c r="A19" s="44">
        <v>17</v>
      </c>
      <c r="B19" s="142"/>
      <c r="C19" s="142"/>
      <c r="D19" s="44" t="s">
        <v>18</v>
      </c>
      <c r="E19" s="42">
        <v>2016</v>
      </c>
      <c r="F19" s="161"/>
    </row>
    <row r="20" spans="1:6" ht="18">
      <c r="A20" s="44">
        <v>18</v>
      </c>
      <c r="B20" s="142"/>
      <c r="C20" s="142"/>
      <c r="D20" s="44" t="s">
        <v>18</v>
      </c>
      <c r="E20" s="42">
        <v>2016</v>
      </c>
      <c r="F20" s="161"/>
    </row>
    <row r="21" spans="1:6" ht="18">
      <c r="A21" s="44">
        <v>19</v>
      </c>
      <c r="B21" s="142"/>
      <c r="C21" s="142"/>
      <c r="D21" s="44" t="s">
        <v>18</v>
      </c>
      <c r="E21" s="42">
        <v>2016</v>
      </c>
      <c r="F21" s="161"/>
    </row>
    <row r="22" spans="1:6" ht="18">
      <c r="A22" s="44">
        <v>20</v>
      </c>
      <c r="B22" s="143"/>
      <c r="C22" s="143"/>
      <c r="D22" s="42" t="s">
        <v>18</v>
      </c>
      <c r="E22" s="44">
        <v>2016</v>
      </c>
      <c r="F22" s="161"/>
    </row>
    <row r="23" spans="1:6" ht="18">
      <c r="A23" s="44">
        <v>21</v>
      </c>
      <c r="B23" s="142"/>
      <c r="C23" s="142"/>
      <c r="D23" s="44" t="s">
        <v>18</v>
      </c>
      <c r="E23" s="42">
        <v>2016</v>
      </c>
      <c r="F23" s="161"/>
    </row>
    <row r="24" spans="1:6" ht="18">
      <c r="A24" s="44">
        <v>22</v>
      </c>
      <c r="B24" s="144"/>
      <c r="C24" s="144"/>
      <c r="D24" s="43" t="s">
        <v>18</v>
      </c>
      <c r="E24" s="42">
        <v>2016</v>
      </c>
      <c r="F24" s="161"/>
    </row>
    <row r="25" spans="1:6" ht="18">
      <c r="A25" s="44">
        <v>23</v>
      </c>
      <c r="B25" s="143"/>
      <c r="C25" s="143"/>
      <c r="D25" s="42" t="s">
        <v>19</v>
      </c>
      <c r="E25" s="44">
        <v>2016</v>
      </c>
      <c r="F25" s="161"/>
    </row>
    <row r="26" spans="1:6" ht="18">
      <c r="A26" s="44">
        <v>24</v>
      </c>
      <c r="B26" s="142"/>
      <c r="C26" s="143"/>
      <c r="D26" s="44" t="s">
        <v>19</v>
      </c>
      <c r="E26" s="44">
        <v>2016</v>
      </c>
      <c r="F26" s="161"/>
    </row>
    <row r="27" spans="1:6" ht="18">
      <c r="A27" s="44">
        <v>25</v>
      </c>
      <c r="B27" s="144"/>
      <c r="C27" s="144"/>
      <c r="D27" s="43" t="s">
        <v>19</v>
      </c>
      <c r="E27" s="43">
        <v>2016</v>
      </c>
      <c r="F27" s="161"/>
    </row>
    <row r="28" spans="1:6" ht="18">
      <c r="A28" s="44">
        <v>26</v>
      </c>
      <c r="B28" s="143"/>
      <c r="C28" s="142"/>
      <c r="D28" s="42" t="s">
        <v>19</v>
      </c>
      <c r="E28" s="42">
        <v>2016</v>
      </c>
      <c r="F28" s="161"/>
    </row>
    <row r="29" spans="1:6" ht="18">
      <c r="A29" s="44">
        <v>27</v>
      </c>
      <c r="B29" s="142"/>
      <c r="C29" s="142"/>
      <c r="D29" s="44" t="s">
        <v>19</v>
      </c>
      <c r="E29" s="44">
        <v>2016</v>
      </c>
      <c r="F29" s="161"/>
    </row>
    <row r="30" spans="1:6" ht="18">
      <c r="A30" s="44">
        <v>28</v>
      </c>
      <c r="B30" s="143"/>
      <c r="C30" s="143"/>
      <c r="D30" s="42" t="s">
        <v>19</v>
      </c>
      <c r="E30" s="42">
        <v>2016</v>
      </c>
      <c r="F30" s="161"/>
    </row>
    <row r="31" spans="1:6" ht="18">
      <c r="A31" s="44">
        <v>29</v>
      </c>
      <c r="B31" s="144"/>
      <c r="C31" s="142"/>
      <c r="D31" s="44" t="s">
        <v>19</v>
      </c>
      <c r="E31" s="42">
        <v>2016</v>
      </c>
      <c r="F31" s="161"/>
    </row>
    <row r="32" spans="1:6" ht="18">
      <c r="A32" s="44">
        <v>30</v>
      </c>
      <c r="B32" s="142"/>
      <c r="C32" s="142"/>
      <c r="D32" s="44" t="s">
        <v>19</v>
      </c>
      <c r="E32" s="42">
        <v>2016</v>
      </c>
      <c r="F32" s="161"/>
    </row>
    <row r="33" spans="1:6" ht="18">
      <c r="A33" s="44">
        <v>31</v>
      </c>
      <c r="B33" s="142"/>
      <c r="C33" s="143"/>
      <c r="D33" s="44" t="s">
        <v>19</v>
      </c>
      <c r="E33" s="44">
        <v>2016</v>
      </c>
      <c r="F33" s="161"/>
    </row>
    <row r="34" spans="1:6" ht="18">
      <c r="A34" s="44">
        <v>32</v>
      </c>
      <c r="B34" s="143"/>
      <c r="C34" s="143"/>
      <c r="D34" s="42" t="s">
        <v>20</v>
      </c>
      <c r="E34" s="42">
        <v>2014</v>
      </c>
      <c r="F34" s="161"/>
    </row>
    <row r="35" spans="1:6" ht="18">
      <c r="A35" s="44">
        <v>33</v>
      </c>
      <c r="B35" s="142"/>
      <c r="C35" s="142"/>
      <c r="D35" s="44" t="s">
        <v>20</v>
      </c>
      <c r="E35" s="42">
        <v>2016</v>
      </c>
      <c r="F35" s="161"/>
    </row>
    <row r="36" spans="1:6" ht="18">
      <c r="A36" s="44">
        <v>34</v>
      </c>
      <c r="B36" s="143"/>
      <c r="C36" s="144"/>
      <c r="D36" s="43" t="s">
        <v>20</v>
      </c>
      <c r="E36" s="42">
        <v>2015</v>
      </c>
      <c r="F36" s="161"/>
    </row>
    <row r="37" spans="1:6" ht="18">
      <c r="A37" s="44">
        <v>35</v>
      </c>
      <c r="B37" s="144"/>
      <c r="C37" s="144"/>
      <c r="D37" s="43" t="s">
        <v>20</v>
      </c>
      <c r="E37" s="43">
        <v>2015</v>
      </c>
      <c r="F37" s="161"/>
    </row>
    <row r="38" spans="1:6" ht="18">
      <c r="A38" s="44">
        <v>36</v>
      </c>
      <c r="B38" s="142"/>
      <c r="C38" s="142"/>
      <c r="D38" s="44" t="s">
        <v>20</v>
      </c>
      <c r="E38" s="42">
        <v>2015</v>
      </c>
      <c r="F38" s="161"/>
    </row>
    <row r="39" spans="1:6" ht="18">
      <c r="A39" s="44">
        <v>37</v>
      </c>
      <c r="B39" s="143"/>
      <c r="C39" s="142"/>
      <c r="D39" s="44" t="s">
        <v>20</v>
      </c>
      <c r="E39" s="42">
        <v>2015</v>
      </c>
      <c r="F39" s="161"/>
    </row>
    <row r="40" spans="1:6" ht="18">
      <c r="A40" s="44">
        <v>38</v>
      </c>
      <c r="B40" s="143"/>
      <c r="C40" s="143"/>
      <c r="D40" s="42" t="s">
        <v>20</v>
      </c>
      <c r="E40" s="42">
        <v>2013</v>
      </c>
      <c r="F40" s="161"/>
    </row>
    <row r="41" spans="1:6" ht="18">
      <c r="A41" s="44">
        <v>39</v>
      </c>
      <c r="B41" s="142"/>
      <c r="C41" s="142"/>
      <c r="D41" s="44" t="s">
        <v>20</v>
      </c>
      <c r="E41" s="44">
        <v>2012</v>
      </c>
      <c r="F41" s="161"/>
    </row>
    <row r="42" spans="1:6" ht="18">
      <c r="A42" s="44">
        <v>40</v>
      </c>
      <c r="B42" s="142"/>
      <c r="C42" s="143"/>
      <c r="D42" s="42" t="s">
        <v>100</v>
      </c>
      <c r="E42" s="44">
        <v>2016</v>
      </c>
      <c r="F42" s="161"/>
    </row>
    <row r="43" spans="1:6" ht="18">
      <c r="A43" s="44">
        <v>41</v>
      </c>
      <c r="B43" s="144"/>
      <c r="C43" s="144"/>
      <c r="D43" s="43" t="s">
        <v>100</v>
      </c>
      <c r="E43" s="43">
        <v>2016</v>
      </c>
      <c r="F43" s="161"/>
    </row>
    <row r="44" spans="1:6" ht="20.25" customHeight="1">
      <c r="A44" s="157">
        <v>42</v>
      </c>
      <c r="B44" s="158"/>
      <c r="C44" s="158"/>
      <c r="D44" s="157" t="s">
        <v>100</v>
      </c>
      <c r="E44" s="42">
        <v>2016</v>
      </c>
      <c r="F44" s="161"/>
    </row>
    <row r="45" spans="1:4" ht="18">
      <c r="A45" s="159"/>
      <c r="B45" s="159"/>
      <c r="C45" s="160"/>
      <c r="D45" s="160"/>
    </row>
    <row r="46" spans="1:4" ht="18">
      <c r="A46" s="146"/>
      <c r="B46" s="146"/>
      <c r="C46" s="148"/>
      <c r="D46" s="148"/>
    </row>
    <row r="47" spans="1:4" ht="18">
      <c r="A47" s="146"/>
      <c r="B47" s="146"/>
      <c r="C47" s="148"/>
      <c r="D47" s="148"/>
    </row>
    <row r="48" spans="1:4" ht="18">
      <c r="A48" s="146"/>
      <c r="B48" s="146"/>
      <c r="C48" s="148"/>
      <c r="D48" s="148"/>
    </row>
    <row r="49" spans="1:4" ht="18">
      <c r="A49" s="59"/>
      <c r="B49" s="59"/>
      <c r="C49" s="15"/>
      <c r="D49" s="15"/>
    </row>
    <row r="50" spans="1:4" ht="18">
      <c r="A50" s="59"/>
      <c r="B50" s="59"/>
      <c r="C50" s="15"/>
      <c r="D50" s="56"/>
    </row>
    <row r="51" spans="1:4" ht="18">
      <c r="A51" s="146"/>
      <c r="B51" s="146"/>
      <c r="C51" s="148"/>
      <c r="D51" s="148"/>
    </row>
    <row r="52" spans="1:4" ht="18">
      <c r="A52" s="146"/>
      <c r="B52" s="146"/>
      <c r="C52" s="148"/>
      <c r="D52" s="56"/>
    </row>
    <row r="53" spans="1:4" ht="18">
      <c r="A53" s="59"/>
      <c r="B53" s="59"/>
      <c r="C53" s="15"/>
      <c r="D53" s="56"/>
    </row>
    <row r="54" spans="1:4" ht="18">
      <c r="A54" s="58"/>
      <c r="B54" s="58"/>
      <c r="C54" s="56"/>
      <c r="D54" s="56"/>
    </row>
    <row r="55" spans="1:4" ht="18">
      <c r="A55" s="59"/>
      <c r="B55" s="59"/>
      <c r="C55" s="15"/>
      <c r="D55" s="56"/>
    </row>
    <row r="56" spans="1:4" ht="18">
      <c r="A56" s="146"/>
      <c r="B56" s="146"/>
      <c r="C56" s="148"/>
      <c r="D56" s="56"/>
    </row>
    <row r="57" spans="1:4" ht="18">
      <c r="A57" s="146"/>
      <c r="B57" s="146"/>
      <c r="C57" s="148"/>
      <c r="D57" s="148"/>
    </row>
    <row r="58" spans="1:4" ht="18">
      <c r="A58" s="146"/>
      <c r="B58" s="146"/>
      <c r="C58" s="148"/>
      <c r="D58" s="56"/>
    </row>
    <row r="59" spans="1:4" ht="18">
      <c r="A59" s="59"/>
      <c r="B59" s="59"/>
      <c r="C59" s="15"/>
      <c r="D59" s="15"/>
    </row>
    <row r="60" spans="1:4" ht="18">
      <c r="A60" s="146"/>
      <c r="B60" s="146"/>
      <c r="C60" s="148"/>
      <c r="D60" s="148"/>
    </row>
    <row r="61" spans="1:4" ht="18">
      <c r="A61" s="146"/>
      <c r="B61" s="146"/>
      <c r="C61" s="148"/>
      <c r="D61" s="56"/>
    </row>
    <row r="62" spans="1:4" ht="18">
      <c r="A62" s="146"/>
      <c r="B62" s="146"/>
      <c r="C62" s="148"/>
      <c r="D62" s="148"/>
    </row>
    <row r="63" spans="1:4" ht="18">
      <c r="A63" s="59"/>
      <c r="B63" s="59"/>
      <c r="C63" s="15"/>
      <c r="D63" s="15"/>
    </row>
    <row r="64" spans="1:4" ht="18">
      <c r="A64" s="58"/>
      <c r="B64" s="58"/>
      <c r="C64" s="56"/>
      <c r="D64" s="148"/>
    </row>
    <row r="65" spans="1:4" ht="18">
      <c r="A65" s="58"/>
      <c r="B65" s="58"/>
      <c r="C65" s="56"/>
      <c r="D65" s="148"/>
    </row>
    <row r="66" spans="1:4" ht="18">
      <c r="A66" s="58"/>
      <c r="B66" s="58"/>
      <c r="C66" s="56"/>
      <c r="D66" s="148"/>
    </row>
    <row r="67" spans="1:4" ht="18">
      <c r="A67" s="58"/>
      <c r="B67" s="58"/>
      <c r="C67" s="56"/>
      <c r="D67" s="148"/>
    </row>
    <row r="68" spans="1:4" ht="18">
      <c r="A68" s="58"/>
      <c r="B68" s="58"/>
      <c r="C68" s="56"/>
      <c r="D68" s="148"/>
    </row>
    <row r="69" spans="1:4" ht="18">
      <c r="A69" s="58"/>
      <c r="B69" s="58"/>
      <c r="C69" s="56"/>
      <c r="D69" s="148"/>
    </row>
    <row r="70" spans="1:4" ht="18">
      <c r="A70" s="58"/>
      <c r="B70" s="58"/>
      <c r="C70" s="56"/>
      <c r="D70" s="148"/>
    </row>
    <row r="71" spans="1:4" ht="18">
      <c r="A71" s="146"/>
      <c r="B71" s="146"/>
      <c r="C71" s="148"/>
      <c r="D71" s="56"/>
    </row>
    <row r="72" spans="1:4" ht="18">
      <c r="A72" s="146"/>
      <c r="B72" s="146"/>
      <c r="C72" s="148"/>
      <c r="D72" s="56"/>
    </row>
    <row r="73" spans="1:4" ht="18">
      <c r="A73" s="59"/>
      <c r="B73" s="59"/>
      <c r="C73" s="15"/>
      <c r="D73" s="15"/>
    </row>
    <row r="74" spans="1:4" ht="18">
      <c r="A74" s="146"/>
      <c r="B74" s="146"/>
      <c r="C74" s="148"/>
      <c r="D74" s="56"/>
    </row>
    <row r="75" spans="1:4" ht="18">
      <c r="A75" s="146"/>
      <c r="B75" s="146"/>
      <c r="C75" s="148"/>
      <c r="D75" s="148"/>
    </row>
    <row r="76" spans="1:4" ht="18">
      <c r="A76" s="146"/>
      <c r="B76" s="146"/>
      <c r="C76" s="148"/>
      <c r="D76" s="148"/>
    </row>
    <row r="77" spans="1:4" ht="18">
      <c r="A77" s="146"/>
      <c r="B77" s="146"/>
      <c r="C77" s="148"/>
      <c r="D77" s="56"/>
    </row>
    <row r="78" spans="1:4" ht="18">
      <c r="A78" s="146"/>
      <c r="B78" s="146"/>
      <c r="C78" s="148"/>
      <c r="D78" s="56"/>
    </row>
    <row r="79" spans="1:4" ht="18">
      <c r="A79" s="146"/>
      <c r="B79" s="146"/>
      <c r="C79" s="148"/>
      <c r="D79" s="148"/>
    </row>
    <row r="80" spans="1:4" ht="18">
      <c r="A80" s="146"/>
      <c r="B80" s="146"/>
      <c r="C80" s="148"/>
      <c r="D80" s="56"/>
    </row>
    <row r="81" spans="1:4" ht="18">
      <c r="A81" s="59"/>
      <c r="B81" s="146"/>
      <c r="C81" s="148"/>
      <c r="D81" s="56"/>
    </row>
    <row r="82" spans="1:4" ht="18">
      <c r="A82" s="146"/>
      <c r="B82" s="146"/>
      <c r="C82" s="148"/>
      <c r="D82" s="148"/>
    </row>
    <row r="83" spans="1:4" ht="18">
      <c r="A83" s="146"/>
      <c r="B83" s="146"/>
      <c r="C83" s="148"/>
      <c r="D83" s="56"/>
    </row>
    <row r="84" spans="1:4" ht="18">
      <c r="A84" s="146"/>
      <c r="B84" s="146"/>
      <c r="C84" s="148"/>
      <c r="D84" s="148"/>
    </row>
    <row r="85" spans="1:4" ht="18">
      <c r="A85" s="146"/>
      <c r="B85" s="146"/>
      <c r="C85" s="148"/>
      <c r="D85" s="56"/>
    </row>
    <row r="86" spans="1:4" ht="18">
      <c r="A86" s="58"/>
      <c r="B86" s="58"/>
      <c r="C86" s="56"/>
      <c r="D86" s="56"/>
    </row>
    <row r="87" spans="1:4" ht="18">
      <c r="A87" s="146"/>
      <c r="B87" s="146"/>
      <c r="C87" s="148"/>
      <c r="D87" s="56"/>
    </row>
    <row r="88" spans="1:4" ht="18">
      <c r="A88" s="59"/>
      <c r="B88" s="59"/>
      <c r="C88" s="15"/>
      <c r="D88" s="15"/>
    </row>
    <row r="89" spans="1:4" ht="18">
      <c r="A89" s="146"/>
      <c r="B89" s="146"/>
      <c r="C89" s="148"/>
      <c r="D89" s="148"/>
    </row>
    <row r="90" spans="1:4" ht="18">
      <c r="A90" s="146"/>
      <c r="B90" s="146"/>
      <c r="C90" s="148"/>
      <c r="D90" s="148"/>
    </row>
    <row r="91" spans="1:4" ht="18">
      <c r="A91" s="58"/>
      <c r="B91" s="58"/>
      <c r="C91" s="56"/>
      <c r="D91" s="56"/>
    </row>
    <row r="92" spans="1:4" ht="18">
      <c r="A92" s="59"/>
      <c r="B92" s="58"/>
      <c r="C92" s="56"/>
      <c r="D92" s="56"/>
    </row>
    <row r="93" spans="1:4" ht="18">
      <c r="A93" s="58"/>
      <c r="B93" s="58"/>
      <c r="C93" s="56"/>
      <c r="D93" s="56"/>
    </row>
    <row r="94" spans="1:4" ht="18">
      <c r="A94" s="146"/>
      <c r="B94" s="146"/>
      <c r="C94" s="148"/>
      <c r="D94" s="148"/>
    </row>
    <row r="95" spans="1:4" ht="18">
      <c r="A95" s="146"/>
      <c r="B95" s="146"/>
      <c r="C95" s="148"/>
      <c r="D95" s="148"/>
    </row>
    <row r="96" spans="1:4" ht="18">
      <c r="A96" s="146"/>
      <c r="B96" s="146"/>
      <c r="C96" s="148"/>
      <c r="D96" s="148"/>
    </row>
    <row r="97" spans="1:4" ht="18">
      <c r="A97" s="146"/>
      <c r="B97" s="146"/>
      <c r="C97" s="148"/>
      <c r="D97" s="148"/>
    </row>
    <row r="98" spans="1:4" ht="18">
      <c r="A98" s="58"/>
      <c r="B98" s="58"/>
      <c r="C98" s="56"/>
      <c r="D98" s="148"/>
    </row>
    <row r="99" spans="1:4" ht="18">
      <c r="A99" s="58"/>
      <c r="B99" s="58"/>
      <c r="C99" s="56"/>
      <c r="D99" s="148"/>
    </row>
    <row r="100" spans="1:4" ht="18">
      <c r="A100" s="146"/>
      <c r="B100" s="146"/>
      <c r="C100" s="148"/>
      <c r="D100" s="148"/>
    </row>
    <row r="101" spans="1:4" ht="18">
      <c r="A101" s="59"/>
      <c r="B101" s="58"/>
      <c r="C101" s="56"/>
      <c r="D101" s="56"/>
    </row>
    <row r="102" spans="1:4" ht="18">
      <c r="A102" s="146"/>
      <c r="B102" s="146"/>
      <c r="C102" s="148"/>
      <c r="D102" s="148"/>
    </row>
    <row r="103" spans="1:4" ht="18">
      <c r="A103" s="146"/>
      <c r="B103" s="146"/>
      <c r="C103" s="148"/>
      <c r="D103" s="148"/>
    </row>
    <row r="104" spans="1:4" ht="18">
      <c r="A104" s="58"/>
      <c r="B104" s="58"/>
      <c r="C104" s="56"/>
      <c r="D104" s="56"/>
    </row>
    <row r="105" spans="1:4" ht="18">
      <c r="A105" s="146"/>
      <c r="B105" s="146"/>
      <c r="C105" s="148"/>
      <c r="D105" s="148"/>
    </row>
    <row r="106" spans="1:4" ht="18">
      <c r="A106" s="146"/>
      <c r="B106" s="146"/>
      <c r="C106" s="148"/>
      <c r="D106" s="148"/>
    </row>
    <row r="107" spans="1:4" ht="18">
      <c r="A107" s="58"/>
      <c r="B107" s="146"/>
      <c r="C107" s="56"/>
      <c r="D107" s="56"/>
    </row>
    <row r="108" spans="1:4" ht="18">
      <c r="A108" s="146"/>
      <c r="B108" s="146"/>
      <c r="C108" s="148"/>
      <c r="D108" s="148"/>
    </row>
    <row r="109" spans="1:4" ht="18">
      <c r="A109" s="146"/>
      <c r="B109" s="146"/>
      <c r="C109" s="148"/>
      <c r="D109" s="56"/>
    </row>
    <row r="110" spans="1:4" ht="18">
      <c r="A110" s="146"/>
      <c r="B110" s="146"/>
      <c r="C110" s="148"/>
      <c r="D110" s="56"/>
    </row>
    <row r="111" spans="1:4" ht="18">
      <c r="A111" s="59"/>
      <c r="B111" s="59"/>
      <c r="C111" s="15"/>
      <c r="D111" s="15"/>
    </row>
    <row r="112" spans="1:4" ht="18">
      <c r="A112" s="59"/>
      <c r="B112" s="59"/>
      <c r="C112" s="15"/>
      <c r="D112" s="15"/>
    </row>
    <row r="113" spans="1:4" ht="18">
      <c r="A113" s="146"/>
      <c r="B113" s="146"/>
      <c r="C113" s="148"/>
      <c r="D113" s="56"/>
    </row>
    <row r="114" spans="1:4" ht="18">
      <c r="A114" s="146"/>
      <c r="B114" s="146"/>
      <c r="C114" s="148"/>
      <c r="D114" s="148"/>
    </row>
    <row r="115" spans="1:4" ht="18">
      <c r="A115" s="59"/>
      <c r="B115" s="59"/>
      <c r="C115" s="15"/>
      <c r="D115" s="56"/>
    </row>
    <row r="116" spans="1:4" ht="18">
      <c r="A116" s="146"/>
      <c r="B116" s="146"/>
      <c r="C116" s="148"/>
      <c r="D116" s="148"/>
    </row>
    <row r="117" spans="1:4" ht="18">
      <c r="A117" s="58"/>
      <c r="B117" s="58"/>
      <c r="C117" s="56"/>
      <c r="D117" s="148"/>
    </row>
    <row r="118" spans="1:4" ht="18">
      <c r="A118" s="59"/>
      <c r="B118" s="146"/>
      <c r="C118" s="148"/>
      <c r="D118" s="56"/>
    </row>
    <row r="119" spans="1:4" ht="18">
      <c r="A119" s="58"/>
      <c r="B119" s="59"/>
      <c r="C119" s="15"/>
      <c r="D119" s="56"/>
    </row>
    <row r="120" spans="1:4" ht="18">
      <c r="A120" s="59"/>
      <c r="B120" s="58"/>
      <c r="C120" s="56"/>
      <c r="D120" s="56"/>
    </row>
    <row r="121" spans="1:4" ht="18">
      <c r="A121" s="58"/>
      <c r="B121" s="58"/>
      <c r="C121" s="56"/>
      <c r="D121" s="56"/>
    </row>
    <row r="122" spans="1:4" ht="18">
      <c r="A122" s="146"/>
      <c r="B122" s="146"/>
      <c r="C122" s="148"/>
      <c r="D122" s="56"/>
    </row>
    <row r="123" spans="1:4" ht="18">
      <c r="A123" s="146"/>
      <c r="B123" s="146"/>
      <c r="C123" s="148"/>
      <c r="D123" s="56"/>
    </row>
    <row r="124" spans="1:4" ht="18">
      <c r="A124" s="146"/>
      <c r="B124" s="146"/>
      <c r="C124" s="148"/>
      <c r="D124" s="148"/>
    </row>
    <row r="125" spans="1:4" ht="18">
      <c r="A125" s="146"/>
      <c r="B125" s="146"/>
      <c r="C125" s="148"/>
      <c r="D125" s="148"/>
    </row>
    <row r="126" spans="1:4" ht="18">
      <c r="A126" s="146"/>
      <c r="B126" s="146"/>
      <c r="C126" s="148"/>
      <c r="D126" s="148"/>
    </row>
    <row r="127" spans="1:4" ht="18">
      <c r="A127" s="59"/>
      <c r="B127" s="59"/>
      <c r="C127" s="15"/>
      <c r="D127" s="15"/>
    </row>
    <row r="128" spans="1:4" ht="18">
      <c r="A128" s="146"/>
      <c r="B128" s="146"/>
      <c r="C128" s="148"/>
      <c r="D128" s="148"/>
    </row>
    <row r="129" spans="1:4" ht="18">
      <c r="A129" s="58"/>
      <c r="B129" s="59"/>
      <c r="C129" s="15"/>
      <c r="D129" s="56"/>
    </row>
    <row r="130" spans="1:4" ht="18">
      <c r="A130" s="58"/>
      <c r="B130" s="58"/>
      <c r="C130" s="56"/>
      <c r="D130" s="56"/>
    </row>
    <row r="131" spans="1:4" ht="18">
      <c r="A131" s="146"/>
      <c r="B131" s="146"/>
      <c r="C131" s="56"/>
      <c r="D131" s="56"/>
    </row>
    <row r="132" spans="1:4" ht="18">
      <c r="A132" s="58"/>
      <c r="B132" s="58"/>
      <c r="C132" s="56"/>
      <c r="D132" s="56"/>
    </row>
    <row r="133" spans="1:4" ht="18">
      <c r="A133" s="59"/>
      <c r="B133" s="59"/>
      <c r="C133" s="15"/>
      <c r="D133" s="15"/>
    </row>
    <row r="134" spans="1:4" ht="18">
      <c r="A134" s="58"/>
      <c r="B134" s="146"/>
      <c r="C134" s="148"/>
      <c r="D134" s="56"/>
    </row>
    <row r="135" spans="1:4" ht="18">
      <c r="A135" s="146"/>
      <c r="B135" s="146"/>
      <c r="C135" s="148"/>
      <c r="D135" s="148"/>
    </row>
    <row r="136" spans="1:4" ht="18">
      <c r="A136" s="146"/>
      <c r="B136" s="146"/>
      <c r="C136" s="148"/>
      <c r="D136" s="148"/>
    </row>
    <row r="137" spans="1:4" ht="18">
      <c r="A137" s="59"/>
      <c r="B137" s="59"/>
      <c r="C137" s="15"/>
      <c r="D137" s="15"/>
    </row>
    <row r="138" spans="1:4" ht="18">
      <c r="A138" s="146"/>
      <c r="B138" s="146"/>
      <c r="C138" s="148"/>
      <c r="D138" s="148"/>
    </row>
    <row r="139" spans="1:4" ht="18">
      <c r="A139" s="146"/>
      <c r="B139" s="59"/>
      <c r="C139" s="15"/>
      <c r="D139" s="56"/>
    </row>
    <row r="140" spans="1:4" ht="18">
      <c r="A140" s="58"/>
      <c r="B140" s="58"/>
      <c r="C140" s="56"/>
      <c r="D140" s="56"/>
    </row>
    <row r="141" spans="1:4" ht="18">
      <c r="A141" s="59"/>
      <c r="B141" s="59"/>
      <c r="C141" s="15"/>
      <c r="D141" s="15"/>
    </row>
    <row r="142" spans="1:4" ht="18">
      <c r="A142" s="59"/>
      <c r="B142" s="59"/>
      <c r="C142" s="15"/>
      <c r="D142" s="15"/>
    </row>
    <row r="143" spans="1:4" ht="18">
      <c r="A143" s="59"/>
      <c r="B143" s="59"/>
      <c r="C143" s="15"/>
      <c r="D143" s="15"/>
    </row>
    <row r="144" spans="1:4" ht="18">
      <c r="A144" s="146"/>
      <c r="B144" s="146"/>
      <c r="C144" s="148"/>
      <c r="D144" s="56"/>
    </row>
    <row r="145" spans="1:4" ht="18">
      <c r="A145" s="146"/>
      <c r="B145" s="146"/>
      <c r="C145" s="148"/>
      <c r="D145" s="56"/>
    </row>
    <row r="146" spans="1:4" ht="18">
      <c r="A146" s="146"/>
      <c r="B146" s="146"/>
      <c r="C146" s="148"/>
      <c r="D146" s="148"/>
    </row>
    <row r="147" spans="1:4" ht="18">
      <c r="A147" s="146"/>
      <c r="B147" s="146"/>
      <c r="C147" s="148"/>
      <c r="D147" s="148"/>
    </row>
    <row r="148" spans="1:4" ht="18">
      <c r="A148" s="146"/>
      <c r="B148" s="146"/>
      <c r="C148" s="148"/>
      <c r="D148" s="148"/>
    </row>
    <row r="149" spans="1:4" ht="18">
      <c r="A149" s="146"/>
      <c r="B149" s="146"/>
      <c r="C149" s="148"/>
      <c r="D149" s="148"/>
    </row>
    <row r="150" spans="1:4" ht="18">
      <c r="A150" s="59"/>
      <c r="B150" s="59"/>
      <c r="C150" s="15"/>
      <c r="D150" s="15"/>
    </row>
    <row r="151" spans="1:4" ht="18">
      <c r="A151" s="146"/>
      <c r="B151" s="146"/>
      <c r="C151" s="148"/>
      <c r="D151" s="148"/>
    </row>
    <row r="152" spans="1:4" ht="18">
      <c r="A152" s="58"/>
      <c r="B152" s="58"/>
      <c r="C152" s="56"/>
      <c r="D152" s="148"/>
    </row>
    <row r="153" spans="1:4" ht="18">
      <c r="A153" s="58"/>
      <c r="B153" s="146"/>
      <c r="C153" s="56"/>
      <c r="D153" s="56"/>
    </row>
    <row r="154" spans="1:4" ht="18">
      <c r="A154" s="146"/>
      <c r="B154" s="146"/>
      <c r="C154" s="148"/>
      <c r="D154" s="148"/>
    </row>
  </sheetData>
  <sheetProtection/>
  <mergeCells count="1">
    <mergeCell ref="A1:F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12.00390625" style="0" customWidth="1"/>
    <col min="2" max="2" width="0.13671875" style="0" hidden="1" customWidth="1"/>
    <col min="3" max="3" width="9.140625" style="0" hidden="1" customWidth="1"/>
    <col min="4" max="4" width="16.00390625" style="0" customWidth="1"/>
    <col min="5" max="5" width="18.7109375" style="0" customWidth="1"/>
    <col min="6" max="6" width="52.00390625" style="0" customWidth="1"/>
  </cols>
  <sheetData>
    <row r="1" spans="1:6" ht="27.75" customHeight="1">
      <c r="A1" s="199" t="s">
        <v>29</v>
      </c>
      <c r="B1" s="200"/>
      <c r="C1" s="200"/>
      <c r="D1" s="200"/>
      <c r="E1" s="201"/>
      <c r="F1" s="202"/>
    </row>
    <row r="2" spans="1:6" ht="23.25">
      <c r="A2" s="69" t="s">
        <v>25</v>
      </c>
      <c r="B2" s="68"/>
      <c r="C2" s="68"/>
      <c r="D2" s="69" t="s">
        <v>27</v>
      </c>
      <c r="E2" s="163" t="s">
        <v>3</v>
      </c>
      <c r="F2" s="162" t="s">
        <v>215</v>
      </c>
    </row>
    <row r="3" spans="1:6" ht="18">
      <c r="A3" s="44">
        <v>44</v>
      </c>
      <c r="B3" s="144"/>
      <c r="C3" s="144"/>
      <c r="D3" s="43" t="s">
        <v>18</v>
      </c>
      <c r="E3" s="164">
        <v>2016</v>
      </c>
      <c r="F3" s="161"/>
    </row>
    <row r="4" spans="1:6" ht="18">
      <c r="A4" s="44">
        <v>45</v>
      </c>
      <c r="B4" s="144"/>
      <c r="C4" s="144"/>
      <c r="D4" s="43" t="s">
        <v>18</v>
      </c>
      <c r="E4" s="165">
        <v>2016</v>
      </c>
      <c r="F4" s="161"/>
    </row>
    <row r="5" spans="1:6" ht="18">
      <c r="A5" s="44">
        <v>46</v>
      </c>
      <c r="B5" s="143"/>
      <c r="C5" s="143"/>
      <c r="D5" s="42" t="s">
        <v>18</v>
      </c>
      <c r="E5" s="166">
        <v>2016</v>
      </c>
      <c r="F5" s="161"/>
    </row>
    <row r="6" spans="1:6" ht="18">
      <c r="A6" s="44">
        <v>47</v>
      </c>
      <c r="B6" s="143"/>
      <c r="C6" s="142"/>
      <c r="D6" s="42" t="s">
        <v>18</v>
      </c>
      <c r="E6" s="165">
        <v>2016</v>
      </c>
      <c r="F6" s="161"/>
    </row>
    <row r="7" spans="1:6" ht="18">
      <c r="A7" s="44">
        <v>48</v>
      </c>
      <c r="B7" s="143"/>
      <c r="C7" s="143"/>
      <c r="D7" s="42" t="s">
        <v>18</v>
      </c>
      <c r="E7" s="166">
        <v>2016</v>
      </c>
      <c r="F7" s="161"/>
    </row>
    <row r="8" spans="1:6" ht="18">
      <c r="A8" s="44">
        <v>49</v>
      </c>
      <c r="B8" s="142"/>
      <c r="C8" s="142"/>
      <c r="D8" s="44" t="s">
        <v>18</v>
      </c>
      <c r="E8" s="165">
        <v>2016</v>
      </c>
      <c r="F8" s="161"/>
    </row>
    <row r="9" spans="1:6" ht="18">
      <c r="A9" s="44">
        <v>50</v>
      </c>
      <c r="B9" s="142"/>
      <c r="C9" s="142"/>
      <c r="D9" s="44" t="s">
        <v>18</v>
      </c>
      <c r="E9" s="166">
        <v>2016</v>
      </c>
      <c r="F9" s="161"/>
    </row>
    <row r="10" spans="1:6" ht="18">
      <c r="A10" s="44">
        <v>51</v>
      </c>
      <c r="B10" s="142"/>
      <c r="C10" s="142"/>
      <c r="D10" s="44" t="s">
        <v>18</v>
      </c>
      <c r="E10" s="166">
        <v>2016</v>
      </c>
      <c r="F10" s="161"/>
    </row>
    <row r="11" spans="1:6" ht="18">
      <c r="A11" s="44">
        <v>52</v>
      </c>
      <c r="B11" s="143"/>
      <c r="C11" s="143"/>
      <c r="D11" s="42" t="s">
        <v>18</v>
      </c>
      <c r="E11" s="166">
        <v>2016</v>
      </c>
      <c r="F11" s="161"/>
    </row>
    <row r="12" spans="1:6" ht="18">
      <c r="A12" s="44">
        <v>53</v>
      </c>
      <c r="B12" s="142"/>
      <c r="C12" s="142"/>
      <c r="D12" s="44" t="s">
        <v>18</v>
      </c>
      <c r="E12" s="166">
        <v>2016</v>
      </c>
      <c r="F12" s="161"/>
    </row>
    <row r="13" spans="1:6" ht="18">
      <c r="A13" s="44">
        <v>54</v>
      </c>
      <c r="B13" s="144"/>
      <c r="C13" s="144"/>
      <c r="D13" s="43" t="s">
        <v>18</v>
      </c>
      <c r="E13" s="164">
        <v>2016</v>
      </c>
      <c r="F13" s="161"/>
    </row>
    <row r="14" spans="1:6" ht="18">
      <c r="A14" s="44">
        <v>55</v>
      </c>
      <c r="B14" s="142"/>
      <c r="C14" s="142"/>
      <c r="D14" s="44" t="s">
        <v>18</v>
      </c>
      <c r="E14" s="165">
        <v>2015</v>
      </c>
      <c r="F14" s="161"/>
    </row>
    <row r="15" spans="1:6" ht="18">
      <c r="A15" s="44">
        <v>56</v>
      </c>
      <c r="B15" s="142"/>
      <c r="C15" s="144"/>
      <c r="D15" s="43" t="s">
        <v>18</v>
      </c>
      <c r="E15" s="165">
        <v>2015</v>
      </c>
      <c r="F15" s="161"/>
    </row>
    <row r="16" spans="1:6" ht="18">
      <c r="A16" s="44">
        <v>57</v>
      </c>
      <c r="B16" s="142"/>
      <c r="C16" s="142"/>
      <c r="D16" s="44" t="s">
        <v>18</v>
      </c>
      <c r="E16" s="166">
        <v>2013</v>
      </c>
      <c r="F16" s="161"/>
    </row>
    <row r="17" spans="1:6" ht="18">
      <c r="A17" s="44">
        <v>58</v>
      </c>
      <c r="B17" s="142"/>
      <c r="C17" s="142"/>
      <c r="D17" s="44" t="s">
        <v>18</v>
      </c>
      <c r="E17" s="166">
        <v>2016</v>
      </c>
      <c r="F17" s="161"/>
    </row>
    <row r="18" spans="1:6" ht="18">
      <c r="A18" s="44">
        <v>59</v>
      </c>
      <c r="B18" s="144"/>
      <c r="C18" s="144"/>
      <c r="D18" s="43" t="s">
        <v>18</v>
      </c>
      <c r="E18" s="164">
        <v>2016</v>
      </c>
      <c r="F18" s="161"/>
    </row>
    <row r="19" spans="1:6" ht="18">
      <c r="A19" s="44">
        <v>60</v>
      </c>
      <c r="B19" s="142"/>
      <c r="C19" s="142"/>
      <c r="D19" s="44" t="s">
        <v>18</v>
      </c>
      <c r="E19" s="165">
        <v>2016</v>
      </c>
      <c r="F19" s="161"/>
    </row>
    <row r="20" spans="1:6" ht="18">
      <c r="A20" s="44">
        <v>61</v>
      </c>
      <c r="B20" s="142"/>
      <c r="C20" s="142"/>
      <c r="D20" s="44" t="s">
        <v>18</v>
      </c>
      <c r="E20" s="165">
        <v>2016</v>
      </c>
      <c r="F20" s="161"/>
    </row>
    <row r="21" spans="1:6" ht="18">
      <c r="A21" s="44">
        <v>62</v>
      </c>
      <c r="B21" s="142"/>
      <c r="C21" s="142"/>
      <c r="D21" s="44" t="s">
        <v>18</v>
      </c>
      <c r="E21" s="165">
        <v>2016</v>
      </c>
      <c r="F21" s="161"/>
    </row>
    <row r="22" spans="1:6" ht="18">
      <c r="A22" s="44">
        <v>63</v>
      </c>
      <c r="B22" s="144"/>
      <c r="C22" s="144"/>
      <c r="D22" s="43" t="s">
        <v>18</v>
      </c>
      <c r="E22" s="164">
        <v>2016</v>
      </c>
      <c r="F22" s="161"/>
    </row>
    <row r="23" spans="1:6" ht="18">
      <c r="A23" s="44">
        <v>64</v>
      </c>
      <c r="B23" s="143"/>
      <c r="C23" s="143"/>
      <c r="D23" s="42" t="s">
        <v>18</v>
      </c>
      <c r="E23" s="165">
        <v>2016</v>
      </c>
      <c r="F23" s="161"/>
    </row>
    <row r="24" spans="1:6" ht="18">
      <c r="A24" s="44">
        <v>65</v>
      </c>
      <c r="B24" s="143"/>
      <c r="C24" s="143"/>
      <c r="D24" s="42" t="s">
        <v>18</v>
      </c>
      <c r="E24" s="166">
        <v>2016</v>
      </c>
      <c r="F24" s="161"/>
    </row>
    <row r="25" spans="1:6" ht="18">
      <c r="A25" s="44">
        <v>66</v>
      </c>
      <c r="B25" s="144"/>
      <c r="C25" s="144"/>
      <c r="D25" s="43" t="s">
        <v>18</v>
      </c>
      <c r="E25" s="165">
        <v>2016</v>
      </c>
      <c r="F25" s="161"/>
    </row>
    <row r="26" spans="1:6" ht="18">
      <c r="A26" s="44">
        <v>67</v>
      </c>
      <c r="B26" s="142"/>
      <c r="C26" s="142"/>
      <c r="D26" s="44" t="s">
        <v>18</v>
      </c>
      <c r="E26" s="166">
        <v>2016</v>
      </c>
      <c r="F26" s="161"/>
    </row>
    <row r="27" spans="1:6" ht="18">
      <c r="A27" s="44">
        <v>68</v>
      </c>
      <c r="B27" s="143"/>
      <c r="C27" s="143"/>
      <c r="D27" s="42" t="s">
        <v>19</v>
      </c>
      <c r="E27" s="166">
        <v>2016</v>
      </c>
      <c r="F27" s="161"/>
    </row>
    <row r="28" spans="1:6" ht="18">
      <c r="A28" s="44">
        <v>69</v>
      </c>
      <c r="B28" s="144"/>
      <c r="C28" s="144"/>
      <c r="D28" s="43" t="s">
        <v>19</v>
      </c>
      <c r="E28" s="165">
        <v>2016</v>
      </c>
      <c r="F28" s="161"/>
    </row>
    <row r="29" spans="1:6" ht="18">
      <c r="A29" s="44">
        <v>70</v>
      </c>
      <c r="B29" s="143"/>
      <c r="C29" s="143"/>
      <c r="D29" s="42" t="s">
        <v>19</v>
      </c>
      <c r="E29" s="166">
        <v>2016</v>
      </c>
      <c r="F29" s="161"/>
    </row>
    <row r="30" spans="1:6" ht="18">
      <c r="A30" s="44">
        <v>71</v>
      </c>
      <c r="B30" s="142"/>
      <c r="C30" s="142"/>
      <c r="D30" s="44" t="s">
        <v>19</v>
      </c>
      <c r="E30" s="165">
        <v>2016</v>
      </c>
      <c r="F30" s="161"/>
    </row>
    <row r="31" spans="1:6" ht="18">
      <c r="A31" s="44">
        <v>72</v>
      </c>
      <c r="B31" s="144"/>
      <c r="C31" s="143"/>
      <c r="D31" s="42" t="s">
        <v>19</v>
      </c>
      <c r="E31" s="165">
        <v>2016</v>
      </c>
      <c r="F31" s="161"/>
    </row>
    <row r="32" spans="1:6" ht="18">
      <c r="A32" s="44">
        <v>73</v>
      </c>
      <c r="B32" s="142"/>
      <c r="C32" s="142"/>
      <c r="D32" s="44" t="s">
        <v>19</v>
      </c>
      <c r="E32" s="166">
        <v>2016</v>
      </c>
      <c r="F32" s="161"/>
    </row>
    <row r="33" spans="1:6" ht="18">
      <c r="A33" s="44">
        <v>74</v>
      </c>
      <c r="B33" s="144"/>
      <c r="C33" s="144"/>
      <c r="D33" s="43" t="s">
        <v>20</v>
      </c>
      <c r="E33" s="164">
        <v>2016</v>
      </c>
      <c r="F33" s="161"/>
    </row>
    <row r="34" spans="1:6" ht="18">
      <c r="A34" s="44">
        <v>75</v>
      </c>
      <c r="B34" s="142"/>
      <c r="C34" s="142"/>
      <c r="D34" s="44" t="s">
        <v>20</v>
      </c>
      <c r="E34" s="166">
        <v>2015</v>
      </c>
      <c r="F34" s="161"/>
    </row>
    <row r="35" spans="1:6" ht="18">
      <c r="A35" s="44">
        <v>76</v>
      </c>
      <c r="B35" s="142"/>
      <c r="C35" s="142"/>
      <c r="D35" s="44" t="s">
        <v>20</v>
      </c>
      <c r="E35" s="166">
        <v>2015</v>
      </c>
      <c r="F35" s="161"/>
    </row>
    <row r="36" spans="1:6" ht="18">
      <c r="A36" s="44">
        <v>77</v>
      </c>
      <c r="B36" s="144"/>
      <c r="C36" s="144"/>
      <c r="D36" s="43" t="s">
        <v>20</v>
      </c>
      <c r="E36" s="164">
        <v>2015</v>
      </c>
      <c r="F36" s="161"/>
    </row>
    <row r="37" spans="1:6" ht="18">
      <c r="A37" s="44">
        <v>78</v>
      </c>
      <c r="B37" s="142"/>
      <c r="C37" s="142"/>
      <c r="D37" s="44" t="s">
        <v>20</v>
      </c>
      <c r="E37" s="166">
        <v>2014</v>
      </c>
      <c r="F37" s="161"/>
    </row>
    <row r="38" spans="1:6" ht="18">
      <c r="A38" s="44">
        <v>79</v>
      </c>
      <c r="B38" s="142"/>
      <c r="C38" s="142"/>
      <c r="D38" s="44" t="s">
        <v>20</v>
      </c>
      <c r="E38" s="166">
        <v>2013</v>
      </c>
      <c r="F38" s="161"/>
    </row>
    <row r="39" spans="1:6" ht="18">
      <c r="A39" s="44">
        <v>80</v>
      </c>
      <c r="B39" s="142"/>
      <c r="C39" s="142"/>
      <c r="D39" s="44" t="s">
        <v>20</v>
      </c>
      <c r="E39" s="165">
        <v>2013</v>
      </c>
      <c r="F39" s="161"/>
    </row>
    <row r="40" spans="1:6" ht="18">
      <c r="A40" s="44">
        <v>81</v>
      </c>
      <c r="B40" s="144"/>
      <c r="C40" s="144"/>
      <c r="D40" s="43" t="s">
        <v>20</v>
      </c>
      <c r="E40" s="164">
        <v>2013</v>
      </c>
      <c r="F40" s="161"/>
    </row>
    <row r="41" spans="1:6" ht="18">
      <c r="A41" s="44">
        <v>82</v>
      </c>
      <c r="B41" s="142"/>
      <c r="C41" s="142"/>
      <c r="D41" s="44" t="s">
        <v>20</v>
      </c>
      <c r="E41" s="166">
        <v>2012</v>
      </c>
      <c r="F41" s="161"/>
    </row>
    <row r="42" spans="1:6" ht="18">
      <c r="A42" s="44">
        <v>83</v>
      </c>
      <c r="B42" s="144"/>
      <c r="C42" s="143"/>
      <c r="D42" s="42" t="s">
        <v>22</v>
      </c>
      <c r="E42" s="165">
        <v>2013</v>
      </c>
      <c r="F42" s="161"/>
    </row>
    <row r="43" spans="1:6" ht="18">
      <c r="A43" s="44">
        <v>84</v>
      </c>
      <c r="B43" s="143"/>
      <c r="C43" s="143"/>
      <c r="D43" s="42" t="s">
        <v>22</v>
      </c>
      <c r="E43" s="166">
        <v>2013</v>
      </c>
      <c r="F43" s="161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3.140625" style="0" customWidth="1"/>
    <col min="2" max="3" width="9.140625" style="0" hidden="1" customWidth="1"/>
    <col min="4" max="4" width="12.8515625" style="0" customWidth="1"/>
    <col min="5" max="5" width="22.8515625" style="0" customWidth="1"/>
    <col min="6" max="6" width="47.7109375" style="0" customWidth="1"/>
  </cols>
  <sheetData>
    <row r="1" spans="1:6" ht="24.75" customHeight="1">
      <c r="A1" s="203" t="s">
        <v>216</v>
      </c>
      <c r="B1" s="204"/>
      <c r="C1" s="204"/>
      <c r="D1" s="204"/>
      <c r="E1" s="204"/>
      <c r="F1" s="205"/>
    </row>
    <row r="2" spans="1:6" ht="23.25">
      <c r="A2" s="69" t="s">
        <v>25</v>
      </c>
      <c r="B2" s="68"/>
      <c r="C2" s="68"/>
      <c r="D2" s="69" t="s">
        <v>27</v>
      </c>
      <c r="E2" s="69" t="s">
        <v>3</v>
      </c>
      <c r="F2" s="162" t="s">
        <v>215</v>
      </c>
    </row>
    <row r="3" spans="1:6" ht="18">
      <c r="A3" s="44">
        <v>85</v>
      </c>
      <c r="B3" s="155"/>
      <c r="C3" s="155"/>
      <c r="D3" s="156" t="s">
        <v>18</v>
      </c>
      <c r="E3" s="152">
        <v>2016</v>
      </c>
      <c r="F3" s="161"/>
    </row>
    <row r="4" spans="1:6" ht="18">
      <c r="A4" s="44">
        <v>86</v>
      </c>
      <c r="B4" s="143"/>
      <c r="C4" s="143"/>
      <c r="D4" s="42" t="s">
        <v>18</v>
      </c>
      <c r="E4" s="42">
        <v>2016</v>
      </c>
      <c r="F4" s="161"/>
    </row>
    <row r="5" spans="1:6" ht="18">
      <c r="A5" s="44">
        <v>87</v>
      </c>
      <c r="B5" s="142"/>
      <c r="C5" s="142"/>
      <c r="D5" s="44" t="s">
        <v>18</v>
      </c>
      <c r="E5" s="44">
        <v>2016</v>
      </c>
      <c r="F5" s="161"/>
    </row>
    <row r="6" spans="1:6" ht="18">
      <c r="A6" s="44">
        <v>88</v>
      </c>
      <c r="B6" s="144"/>
      <c r="C6" s="144"/>
      <c r="D6" s="43" t="s">
        <v>18</v>
      </c>
      <c r="E6" s="43">
        <v>2016</v>
      </c>
      <c r="F6" s="161"/>
    </row>
    <row r="7" spans="1:6" ht="18">
      <c r="A7" s="44">
        <v>89</v>
      </c>
      <c r="B7" s="142"/>
      <c r="C7" s="142"/>
      <c r="D7" s="44" t="s">
        <v>18</v>
      </c>
      <c r="E7" s="44">
        <v>2016</v>
      </c>
      <c r="F7" s="161"/>
    </row>
    <row r="8" spans="1:6" ht="18">
      <c r="A8" s="44">
        <v>90</v>
      </c>
      <c r="B8" s="143"/>
      <c r="C8" s="142"/>
      <c r="D8" s="42" t="s">
        <v>18</v>
      </c>
      <c r="E8" s="42">
        <v>2015</v>
      </c>
      <c r="F8" s="161"/>
    </row>
    <row r="9" spans="1:6" ht="18">
      <c r="A9" s="44">
        <v>91</v>
      </c>
      <c r="B9" s="143"/>
      <c r="C9" s="143"/>
      <c r="D9" s="42" t="s">
        <v>18</v>
      </c>
      <c r="E9" s="42">
        <v>2015</v>
      </c>
      <c r="F9" s="161"/>
    </row>
    <row r="10" spans="1:6" ht="18">
      <c r="A10" s="44">
        <v>92</v>
      </c>
      <c r="B10" s="142"/>
      <c r="C10" s="142"/>
      <c r="D10" s="44" t="s">
        <v>18</v>
      </c>
      <c r="E10" s="42">
        <v>2015</v>
      </c>
      <c r="F10" s="161"/>
    </row>
    <row r="11" spans="1:6" ht="18">
      <c r="A11" s="44">
        <v>93</v>
      </c>
      <c r="B11" s="142"/>
      <c r="C11" s="142"/>
      <c r="D11" s="44" t="s">
        <v>18</v>
      </c>
      <c r="E11" s="44">
        <v>2015</v>
      </c>
      <c r="F11" s="161"/>
    </row>
    <row r="12" spans="1:6" ht="18">
      <c r="A12" s="44">
        <v>94</v>
      </c>
      <c r="B12" s="143"/>
      <c r="C12" s="143"/>
      <c r="D12" s="42" t="s">
        <v>18</v>
      </c>
      <c r="E12" s="44">
        <v>2015</v>
      </c>
      <c r="F12" s="161"/>
    </row>
    <row r="13" spans="1:6" ht="18">
      <c r="A13" s="44">
        <v>95</v>
      </c>
      <c r="B13" s="142"/>
      <c r="C13" s="142"/>
      <c r="D13" s="44" t="s">
        <v>18</v>
      </c>
      <c r="E13" s="42">
        <v>2015</v>
      </c>
      <c r="F13" s="161"/>
    </row>
    <row r="14" spans="1:6" ht="18">
      <c r="A14" s="44">
        <v>96</v>
      </c>
      <c r="B14" s="142"/>
      <c r="C14" s="144"/>
      <c r="D14" s="43" t="s">
        <v>18</v>
      </c>
      <c r="E14" s="43">
        <v>2016</v>
      </c>
      <c r="F14" s="161"/>
    </row>
    <row r="15" spans="1:6" ht="18">
      <c r="A15" s="44">
        <v>97</v>
      </c>
      <c r="B15" s="142"/>
      <c r="C15" s="142"/>
      <c r="D15" s="44" t="s">
        <v>18</v>
      </c>
      <c r="E15" s="44">
        <v>2014</v>
      </c>
      <c r="F15" s="161"/>
    </row>
    <row r="16" spans="1:6" ht="18">
      <c r="A16" s="44">
        <v>98</v>
      </c>
      <c r="B16" s="143"/>
      <c r="C16" s="143"/>
      <c r="D16" s="42" t="s">
        <v>18</v>
      </c>
      <c r="E16" s="42">
        <v>2016</v>
      </c>
      <c r="F16" s="161"/>
    </row>
    <row r="17" spans="1:6" ht="18">
      <c r="A17" s="44">
        <v>99</v>
      </c>
      <c r="B17" s="142"/>
      <c r="C17" s="142"/>
      <c r="D17" s="44" t="s">
        <v>18</v>
      </c>
      <c r="E17" s="44">
        <v>2016</v>
      </c>
      <c r="F17" s="161"/>
    </row>
    <row r="18" spans="1:6" ht="18">
      <c r="A18" s="44">
        <v>100</v>
      </c>
      <c r="B18" s="142"/>
      <c r="C18" s="142"/>
      <c r="D18" s="44" t="s">
        <v>18</v>
      </c>
      <c r="E18" s="44">
        <v>2016</v>
      </c>
      <c r="F18" s="161"/>
    </row>
    <row r="19" spans="1:6" ht="18">
      <c r="A19" s="44">
        <v>101</v>
      </c>
      <c r="B19" s="142"/>
      <c r="C19" s="142"/>
      <c r="D19" s="44" t="s">
        <v>18</v>
      </c>
      <c r="E19" s="44">
        <v>2016</v>
      </c>
      <c r="F19" s="161"/>
    </row>
    <row r="20" spans="1:6" ht="18">
      <c r="A20" s="44">
        <v>102</v>
      </c>
      <c r="B20" s="142"/>
      <c r="C20" s="142"/>
      <c r="D20" s="44" t="s">
        <v>18</v>
      </c>
      <c r="E20" s="42">
        <v>2016</v>
      </c>
      <c r="F20" s="161"/>
    </row>
    <row r="21" spans="1:6" ht="18">
      <c r="A21" s="44">
        <v>103</v>
      </c>
      <c r="B21" s="142"/>
      <c r="C21" s="142"/>
      <c r="D21" s="42" t="s">
        <v>18</v>
      </c>
      <c r="E21" s="44">
        <v>2014</v>
      </c>
      <c r="F21" s="161"/>
    </row>
    <row r="22" spans="1:6" ht="18">
      <c r="A22" s="44">
        <v>104</v>
      </c>
      <c r="B22" s="142"/>
      <c r="C22" s="142"/>
      <c r="D22" s="44" t="s">
        <v>18</v>
      </c>
      <c r="E22" s="44">
        <v>2016</v>
      </c>
      <c r="F22" s="161"/>
    </row>
    <row r="23" spans="1:6" ht="18">
      <c r="A23" s="44">
        <v>105</v>
      </c>
      <c r="B23" s="144"/>
      <c r="C23" s="142"/>
      <c r="D23" s="44" t="s">
        <v>18</v>
      </c>
      <c r="E23" s="42">
        <v>2013</v>
      </c>
      <c r="F23" s="161"/>
    </row>
    <row r="24" spans="1:6" ht="18">
      <c r="A24" s="44">
        <v>106</v>
      </c>
      <c r="B24" s="142"/>
      <c r="C24" s="142"/>
      <c r="D24" s="44" t="s">
        <v>18</v>
      </c>
      <c r="E24" s="44">
        <v>2015</v>
      </c>
      <c r="F24" s="161"/>
    </row>
    <row r="25" spans="1:6" ht="18">
      <c r="A25" s="44">
        <v>107</v>
      </c>
      <c r="B25" s="144"/>
      <c r="C25" s="144"/>
      <c r="D25" s="43" t="s">
        <v>19</v>
      </c>
      <c r="E25" s="43">
        <v>2016</v>
      </c>
      <c r="F25" s="161"/>
    </row>
    <row r="26" spans="1:6" ht="18">
      <c r="A26" s="44">
        <v>108</v>
      </c>
      <c r="B26" s="144"/>
      <c r="C26" s="143"/>
      <c r="D26" s="42" t="s">
        <v>19</v>
      </c>
      <c r="E26" s="42">
        <v>2016</v>
      </c>
      <c r="F26" s="161"/>
    </row>
    <row r="27" spans="1:6" ht="18">
      <c r="A27" s="44">
        <v>109</v>
      </c>
      <c r="B27" s="142"/>
      <c r="C27" s="142"/>
      <c r="D27" s="44" t="s">
        <v>19</v>
      </c>
      <c r="E27" s="42">
        <v>2016</v>
      </c>
      <c r="F27" s="161"/>
    </row>
    <row r="28" spans="1:6" ht="18">
      <c r="A28" s="44">
        <v>110</v>
      </c>
      <c r="B28" s="144"/>
      <c r="C28" s="144"/>
      <c r="D28" s="43" t="s">
        <v>19</v>
      </c>
      <c r="E28" s="43">
        <v>2016</v>
      </c>
      <c r="F28" s="161"/>
    </row>
    <row r="29" spans="1:6" ht="18">
      <c r="A29" s="44">
        <v>111</v>
      </c>
      <c r="B29" s="144"/>
      <c r="C29" s="144"/>
      <c r="D29" s="43" t="s">
        <v>19</v>
      </c>
      <c r="E29" s="43">
        <v>2016</v>
      </c>
      <c r="F29" s="161"/>
    </row>
    <row r="30" spans="1:6" ht="18">
      <c r="A30" s="44">
        <v>112</v>
      </c>
      <c r="B30" s="142"/>
      <c r="C30" s="142"/>
      <c r="D30" s="44" t="s">
        <v>19</v>
      </c>
      <c r="E30" s="44">
        <v>2016</v>
      </c>
      <c r="F30" s="161"/>
    </row>
    <row r="31" spans="1:6" ht="18">
      <c r="A31" s="44">
        <v>113</v>
      </c>
      <c r="B31" s="142"/>
      <c r="C31" s="142"/>
      <c r="D31" s="44" t="s">
        <v>19</v>
      </c>
      <c r="E31" s="44">
        <v>2016</v>
      </c>
      <c r="F31" s="161"/>
    </row>
    <row r="32" spans="1:6" ht="18">
      <c r="A32" s="44">
        <v>114</v>
      </c>
      <c r="B32" s="142"/>
      <c r="C32" s="142"/>
      <c r="D32" s="44" t="s">
        <v>20</v>
      </c>
      <c r="E32" s="44">
        <v>2016</v>
      </c>
      <c r="F32" s="161"/>
    </row>
    <row r="33" spans="1:6" ht="18">
      <c r="A33" s="44">
        <v>115</v>
      </c>
      <c r="B33" s="143"/>
      <c r="C33" s="143"/>
      <c r="D33" s="42" t="s">
        <v>20</v>
      </c>
      <c r="E33" s="42">
        <v>2015</v>
      </c>
      <c r="F33" s="161"/>
    </row>
    <row r="34" spans="1:6" ht="18">
      <c r="A34" s="44">
        <v>116</v>
      </c>
      <c r="B34" s="142"/>
      <c r="C34" s="144"/>
      <c r="D34" s="43" t="s">
        <v>20</v>
      </c>
      <c r="E34" s="42">
        <v>2015</v>
      </c>
      <c r="F34" s="161"/>
    </row>
    <row r="35" spans="1:6" ht="18">
      <c r="A35" s="44">
        <v>117</v>
      </c>
      <c r="B35" s="143"/>
      <c r="C35" s="143"/>
      <c r="D35" s="42" t="s">
        <v>20</v>
      </c>
      <c r="E35" s="42">
        <v>2014</v>
      </c>
      <c r="F35" s="161"/>
    </row>
    <row r="36" spans="1:6" ht="18">
      <c r="A36" s="44">
        <v>118</v>
      </c>
      <c r="B36" s="142"/>
      <c r="C36" s="142"/>
      <c r="D36" s="44" t="s">
        <v>20</v>
      </c>
      <c r="E36" s="44">
        <v>2016</v>
      </c>
      <c r="F36" s="161"/>
    </row>
    <row r="37" spans="1:6" ht="18">
      <c r="A37" s="44">
        <v>119</v>
      </c>
      <c r="B37" s="143"/>
      <c r="C37" s="143"/>
      <c r="D37" s="42" t="s">
        <v>20</v>
      </c>
      <c r="E37" s="44">
        <v>2014</v>
      </c>
      <c r="F37" s="161"/>
    </row>
    <row r="38" spans="1:6" ht="18">
      <c r="A38" s="44">
        <v>120</v>
      </c>
      <c r="B38" s="142"/>
      <c r="C38" s="142"/>
      <c r="D38" s="44" t="s">
        <v>20</v>
      </c>
      <c r="E38" s="44">
        <v>2014</v>
      </c>
      <c r="F38" s="161"/>
    </row>
    <row r="39" spans="1:6" ht="18">
      <c r="A39" s="44">
        <v>121</v>
      </c>
      <c r="B39" s="142"/>
      <c r="C39" s="142"/>
      <c r="D39" s="44" t="s">
        <v>20</v>
      </c>
      <c r="E39" s="44">
        <v>2013</v>
      </c>
      <c r="F39" s="161"/>
    </row>
    <row r="40" spans="1:6" ht="18">
      <c r="A40" s="44">
        <v>122</v>
      </c>
      <c r="B40" s="142"/>
      <c r="C40" s="142"/>
      <c r="D40" s="44" t="s">
        <v>22</v>
      </c>
      <c r="E40" s="44">
        <v>2013</v>
      </c>
      <c r="F40" s="161"/>
    </row>
    <row r="41" spans="1:6" ht="18">
      <c r="A41" s="44">
        <v>123</v>
      </c>
      <c r="B41" s="142"/>
      <c r="C41" s="142"/>
      <c r="D41" s="44" t="s">
        <v>22</v>
      </c>
      <c r="E41" s="44"/>
      <c r="F41" s="161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zoomScale="80" zoomScaleNormal="80" zoomScalePageLayoutView="0" workbookViewId="0" topLeftCell="A1">
      <selection activeCell="A3" sqref="A3:F3"/>
    </sheetView>
  </sheetViews>
  <sheetFormatPr defaultColWidth="9.140625" defaultRowHeight="12.75"/>
  <cols>
    <col min="1" max="1" width="15.8515625" style="0" customWidth="1"/>
    <col min="2" max="3" width="9.140625" style="0" hidden="1" customWidth="1"/>
    <col min="4" max="4" width="10.57421875" style="0" customWidth="1"/>
    <col min="5" max="5" width="17.7109375" style="0" customWidth="1"/>
    <col min="6" max="6" width="48.00390625" style="0" customWidth="1"/>
  </cols>
  <sheetData>
    <row r="1" spans="1:5" ht="0.75" customHeight="1">
      <c r="A1" s="2"/>
      <c r="B1" s="4"/>
      <c r="C1" s="4"/>
      <c r="D1" s="4"/>
      <c r="E1" s="4"/>
    </row>
    <row r="2" spans="1:5" ht="23.25" hidden="1">
      <c r="A2" s="191"/>
      <c r="B2" s="192"/>
      <c r="C2" s="192"/>
      <c r="D2" s="192"/>
      <c r="E2" s="192"/>
    </row>
    <row r="3" spans="1:6" ht="24" customHeight="1">
      <c r="A3" s="206" t="s">
        <v>217</v>
      </c>
      <c r="B3" s="207"/>
      <c r="C3" s="207"/>
      <c r="D3" s="207"/>
      <c r="E3" s="207"/>
      <c r="F3" s="208"/>
    </row>
    <row r="4" spans="1:6" ht="23.25">
      <c r="A4" s="69" t="s">
        <v>25</v>
      </c>
      <c r="B4" s="69"/>
      <c r="C4" s="69"/>
      <c r="D4" s="69" t="s">
        <v>27</v>
      </c>
      <c r="E4" s="69" t="s">
        <v>3</v>
      </c>
      <c r="F4" s="162" t="s">
        <v>215</v>
      </c>
    </row>
    <row r="5" spans="1:6" ht="18">
      <c r="A5" s="44">
        <v>125</v>
      </c>
      <c r="B5" s="144"/>
      <c r="C5" s="144"/>
      <c r="D5" s="43" t="s">
        <v>18</v>
      </c>
      <c r="E5" s="42">
        <v>2015</v>
      </c>
      <c r="F5" s="161"/>
    </row>
    <row r="6" spans="1:6" ht="18">
      <c r="A6" s="44">
        <v>126</v>
      </c>
      <c r="B6" s="144"/>
      <c r="C6" s="144"/>
      <c r="D6" s="43" t="s">
        <v>18</v>
      </c>
      <c r="E6" s="43">
        <v>2016</v>
      </c>
      <c r="F6" s="161"/>
    </row>
    <row r="7" spans="1:6" ht="18">
      <c r="A7" s="44">
        <v>127</v>
      </c>
      <c r="B7" s="142"/>
      <c r="C7" s="142"/>
      <c r="D7" s="44" t="s">
        <v>18</v>
      </c>
      <c r="E7" s="44">
        <v>2016</v>
      </c>
      <c r="F7" s="161"/>
    </row>
    <row r="8" spans="1:6" ht="18">
      <c r="A8" s="44">
        <v>128</v>
      </c>
      <c r="B8" s="142"/>
      <c r="C8" s="142"/>
      <c r="D8" s="44" t="s">
        <v>18</v>
      </c>
      <c r="E8" s="44">
        <v>2016</v>
      </c>
      <c r="F8" s="161"/>
    </row>
    <row r="9" spans="1:6" ht="18">
      <c r="A9" s="44">
        <v>129</v>
      </c>
      <c r="B9" s="143"/>
      <c r="C9" s="143"/>
      <c r="D9" s="42" t="s">
        <v>18</v>
      </c>
      <c r="E9" s="42">
        <v>2016</v>
      </c>
      <c r="F9" s="161"/>
    </row>
    <row r="10" spans="1:6" ht="18">
      <c r="A10" s="44">
        <v>130</v>
      </c>
      <c r="B10" s="142"/>
      <c r="C10" s="142"/>
      <c r="D10" s="44" t="s">
        <v>18</v>
      </c>
      <c r="E10" s="44">
        <v>2016</v>
      </c>
      <c r="F10" s="161"/>
    </row>
    <row r="11" spans="1:6" ht="18">
      <c r="A11" s="42">
        <v>131</v>
      </c>
      <c r="B11" s="143"/>
      <c r="C11" s="143"/>
      <c r="D11" s="42" t="s">
        <v>18</v>
      </c>
      <c r="E11" s="42">
        <v>2015</v>
      </c>
      <c r="F11" s="161"/>
    </row>
    <row r="12" spans="1:6" ht="18">
      <c r="A12" s="44">
        <v>132</v>
      </c>
      <c r="B12" s="143"/>
      <c r="C12" s="143"/>
      <c r="D12" s="42" t="s">
        <v>18</v>
      </c>
      <c r="E12" s="42">
        <v>2015</v>
      </c>
      <c r="F12" s="161"/>
    </row>
    <row r="13" spans="1:6" ht="18">
      <c r="A13" s="44">
        <v>133</v>
      </c>
      <c r="B13" s="142"/>
      <c r="C13" s="142"/>
      <c r="D13" s="44" t="s">
        <v>18</v>
      </c>
      <c r="E13" s="44">
        <v>2016</v>
      </c>
      <c r="F13" s="161"/>
    </row>
    <row r="14" spans="1:6" ht="18">
      <c r="A14" s="44">
        <v>134</v>
      </c>
      <c r="B14" s="142"/>
      <c r="C14" s="142"/>
      <c r="D14" s="44" t="s">
        <v>18</v>
      </c>
      <c r="E14" s="42">
        <v>2016</v>
      </c>
      <c r="F14" s="161"/>
    </row>
    <row r="15" spans="1:6" ht="18">
      <c r="A15" s="44">
        <v>135</v>
      </c>
      <c r="B15" s="142"/>
      <c r="C15" s="142"/>
      <c r="D15" s="44" t="s">
        <v>18</v>
      </c>
      <c r="E15" s="44">
        <v>2016</v>
      </c>
      <c r="F15" s="161"/>
    </row>
    <row r="16" spans="1:6" ht="18">
      <c r="A16" s="44">
        <v>136</v>
      </c>
      <c r="B16" s="142"/>
      <c r="C16" s="142"/>
      <c r="D16" s="44" t="s">
        <v>18</v>
      </c>
      <c r="E16" s="44">
        <v>2016</v>
      </c>
      <c r="F16" s="161"/>
    </row>
    <row r="17" spans="1:6" ht="18">
      <c r="A17" s="44">
        <v>137</v>
      </c>
      <c r="B17" s="142"/>
      <c r="C17" s="142"/>
      <c r="D17" s="44" t="s">
        <v>18</v>
      </c>
      <c r="E17" s="44">
        <v>2016</v>
      </c>
      <c r="F17" s="161"/>
    </row>
    <row r="18" spans="1:6" ht="18">
      <c r="A18" s="44">
        <v>138</v>
      </c>
      <c r="B18" s="143"/>
      <c r="C18" s="143"/>
      <c r="D18" s="42" t="s">
        <v>18</v>
      </c>
      <c r="E18" s="42">
        <v>2016</v>
      </c>
      <c r="F18" s="161"/>
    </row>
    <row r="19" spans="1:6" ht="18">
      <c r="A19" s="44">
        <v>139</v>
      </c>
      <c r="B19" s="142"/>
      <c r="C19" s="142"/>
      <c r="D19" s="44" t="s">
        <v>18</v>
      </c>
      <c r="E19" s="44">
        <v>2015</v>
      </c>
      <c r="F19" s="161"/>
    </row>
    <row r="20" spans="1:6" ht="18">
      <c r="A20" s="44">
        <v>140</v>
      </c>
      <c r="B20" s="144"/>
      <c r="C20" s="144"/>
      <c r="D20" s="43" t="s">
        <v>18</v>
      </c>
      <c r="E20" s="42">
        <v>2015</v>
      </c>
      <c r="F20" s="161"/>
    </row>
    <row r="21" spans="1:6" ht="18">
      <c r="A21" s="44">
        <v>141</v>
      </c>
      <c r="B21" s="142"/>
      <c r="C21" s="142"/>
      <c r="D21" s="44" t="s">
        <v>18</v>
      </c>
      <c r="E21" s="42">
        <v>2016</v>
      </c>
      <c r="F21" s="161"/>
    </row>
    <row r="22" spans="1:6" ht="18">
      <c r="A22" s="44">
        <v>142</v>
      </c>
      <c r="B22" s="142"/>
      <c r="C22" s="143"/>
      <c r="D22" s="44" t="s">
        <v>18</v>
      </c>
      <c r="E22" s="44">
        <v>2016</v>
      </c>
      <c r="F22" s="161"/>
    </row>
    <row r="23" spans="1:6" ht="18">
      <c r="A23" s="44">
        <v>143</v>
      </c>
      <c r="B23" s="142"/>
      <c r="C23" s="142"/>
      <c r="D23" s="44" t="s">
        <v>18</v>
      </c>
      <c r="E23" s="42">
        <v>2016</v>
      </c>
      <c r="F23" s="161"/>
    </row>
    <row r="24" spans="1:6" ht="18">
      <c r="A24" s="44">
        <v>144</v>
      </c>
      <c r="B24" s="144"/>
      <c r="C24" s="144"/>
      <c r="D24" s="43" t="s">
        <v>18</v>
      </c>
      <c r="E24" s="43">
        <v>2016</v>
      </c>
      <c r="F24" s="161"/>
    </row>
    <row r="25" spans="1:6" ht="18">
      <c r="A25" s="44">
        <v>145</v>
      </c>
      <c r="B25" s="142"/>
      <c r="C25" s="142"/>
      <c r="D25" s="44" t="s">
        <v>18</v>
      </c>
      <c r="E25" s="42">
        <v>2016</v>
      </c>
      <c r="F25" s="161"/>
    </row>
    <row r="26" spans="1:6" ht="18">
      <c r="A26" s="44">
        <v>146</v>
      </c>
      <c r="B26" s="142"/>
      <c r="C26" s="142"/>
      <c r="D26" s="44" t="s">
        <v>19</v>
      </c>
      <c r="E26" s="44">
        <v>2016</v>
      </c>
      <c r="F26" s="161"/>
    </row>
    <row r="27" spans="1:6" ht="18">
      <c r="A27" s="44">
        <v>147</v>
      </c>
      <c r="B27" s="142"/>
      <c r="C27" s="142"/>
      <c r="D27" s="44" t="s">
        <v>19</v>
      </c>
      <c r="E27" s="44">
        <v>2016</v>
      </c>
      <c r="F27" s="161"/>
    </row>
    <row r="28" spans="1:6" ht="18">
      <c r="A28" s="44">
        <v>148</v>
      </c>
      <c r="B28" s="142"/>
      <c r="C28" s="142"/>
      <c r="D28" s="44" t="s">
        <v>19</v>
      </c>
      <c r="E28" s="44">
        <v>2016</v>
      </c>
      <c r="F28" s="161"/>
    </row>
    <row r="29" spans="1:6" ht="18">
      <c r="A29" s="44">
        <v>149</v>
      </c>
      <c r="B29" s="142"/>
      <c r="C29" s="142"/>
      <c r="D29" s="44" t="s">
        <v>19</v>
      </c>
      <c r="E29" s="44">
        <v>2016</v>
      </c>
      <c r="F29" s="161"/>
    </row>
    <row r="30" spans="1:6" ht="18">
      <c r="A30" s="44">
        <v>150</v>
      </c>
      <c r="B30" s="144"/>
      <c r="C30" s="142"/>
      <c r="D30" s="42" t="s">
        <v>19</v>
      </c>
      <c r="E30" s="42">
        <v>2016</v>
      </c>
      <c r="F30" s="161"/>
    </row>
    <row r="31" spans="1:6" ht="18">
      <c r="A31" s="44">
        <v>151</v>
      </c>
      <c r="B31" s="142"/>
      <c r="C31" s="142"/>
      <c r="D31" s="44" t="s">
        <v>19</v>
      </c>
      <c r="E31" s="44">
        <v>2016</v>
      </c>
      <c r="F31" s="161"/>
    </row>
    <row r="32" spans="1:6" ht="18">
      <c r="A32" s="44">
        <v>152</v>
      </c>
      <c r="B32" s="143"/>
      <c r="C32" s="144"/>
      <c r="D32" s="43" t="s">
        <v>19</v>
      </c>
      <c r="E32" s="42">
        <v>2016</v>
      </c>
      <c r="F32" s="161"/>
    </row>
    <row r="33" spans="1:6" ht="18">
      <c r="A33" s="44">
        <v>153</v>
      </c>
      <c r="B33" s="142"/>
      <c r="C33" s="142"/>
      <c r="D33" s="42" t="s">
        <v>19</v>
      </c>
      <c r="E33" s="42">
        <v>2016</v>
      </c>
      <c r="F33" s="161"/>
    </row>
    <row r="34" spans="1:6" ht="18">
      <c r="A34" s="44">
        <v>154</v>
      </c>
      <c r="B34" s="143"/>
      <c r="C34" s="143"/>
      <c r="D34" s="42" t="s">
        <v>20</v>
      </c>
      <c r="E34" s="42">
        <v>2015</v>
      </c>
      <c r="F34" s="161"/>
    </row>
    <row r="35" spans="1:6" ht="18">
      <c r="A35" s="44">
        <v>155</v>
      </c>
      <c r="B35" s="144"/>
      <c r="C35" s="144"/>
      <c r="D35" s="43" t="s">
        <v>20</v>
      </c>
      <c r="E35" s="43">
        <v>2013</v>
      </c>
      <c r="F35" s="161"/>
    </row>
    <row r="36" spans="1:6" ht="18">
      <c r="A36" s="44">
        <v>156</v>
      </c>
      <c r="B36" s="142"/>
      <c r="C36" s="142"/>
      <c r="D36" s="44" t="s">
        <v>20</v>
      </c>
      <c r="E36" s="44">
        <v>2015</v>
      </c>
      <c r="F36" s="161"/>
    </row>
    <row r="37" spans="1:6" ht="18">
      <c r="A37" s="44">
        <v>157</v>
      </c>
      <c r="B37" s="144"/>
      <c r="C37" s="144"/>
      <c r="D37" s="43" t="s">
        <v>20</v>
      </c>
      <c r="E37" s="43">
        <v>2012</v>
      </c>
      <c r="F37" s="161"/>
    </row>
    <row r="38" spans="1:6" ht="18">
      <c r="A38" s="44">
        <v>158</v>
      </c>
      <c r="B38" s="142"/>
      <c r="C38" s="142"/>
      <c r="D38" s="44" t="s">
        <v>20</v>
      </c>
      <c r="E38" s="44">
        <v>2013</v>
      </c>
      <c r="F38" s="161"/>
    </row>
    <row r="39" spans="1:6" ht="18">
      <c r="A39" s="44">
        <v>159</v>
      </c>
      <c r="B39" s="144"/>
      <c r="C39" s="144"/>
      <c r="D39" s="43" t="s">
        <v>20</v>
      </c>
      <c r="E39" s="43">
        <v>2013</v>
      </c>
      <c r="F39" s="161"/>
    </row>
    <row r="40" spans="1:6" ht="18">
      <c r="A40" s="44">
        <v>160</v>
      </c>
      <c r="B40" s="142"/>
      <c r="C40" s="142"/>
      <c r="D40" s="44" t="s">
        <v>20</v>
      </c>
      <c r="E40" s="44">
        <v>2011</v>
      </c>
      <c r="F40" s="161"/>
    </row>
    <row r="41" spans="1:6" ht="18">
      <c r="A41" s="44">
        <v>161</v>
      </c>
      <c r="B41" s="142"/>
      <c r="C41" s="142"/>
      <c r="D41" s="42" t="s">
        <v>20</v>
      </c>
      <c r="E41" s="42">
        <v>2012</v>
      </c>
      <c r="F41" s="161"/>
    </row>
    <row r="42" spans="1:6" ht="18">
      <c r="A42" s="44">
        <v>162</v>
      </c>
      <c r="B42" s="143"/>
      <c r="C42" s="142"/>
      <c r="D42" s="42" t="s">
        <v>20</v>
      </c>
      <c r="E42" s="42">
        <v>2012</v>
      </c>
      <c r="F42" s="161"/>
    </row>
    <row r="43" spans="1:6" ht="18">
      <c r="A43" s="44">
        <v>163</v>
      </c>
      <c r="B43" s="143"/>
      <c r="C43" s="143"/>
      <c r="D43" s="42" t="s">
        <v>22</v>
      </c>
      <c r="E43" s="42"/>
      <c r="F43" s="161"/>
    </row>
    <row r="44" spans="1:6" ht="18">
      <c r="A44" s="44">
        <v>164</v>
      </c>
      <c r="B44" s="143"/>
      <c r="C44" s="143"/>
      <c r="D44" s="42" t="s">
        <v>22</v>
      </c>
      <c r="E44" s="42"/>
      <c r="F44" s="161"/>
    </row>
  </sheetData>
  <sheetProtection/>
  <mergeCells count="2">
    <mergeCell ref="A2:E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70" zoomScaleNormal="70" zoomScalePageLayoutView="0" workbookViewId="0" topLeftCell="A1">
      <selection activeCell="A1" sqref="A1:E1"/>
    </sheetView>
  </sheetViews>
  <sheetFormatPr defaultColWidth="9.140625" defaultRowHeight="12.75"/>
  <cols>
    <col min="1" max="1" width="12.57421875" style="0" customWidth="1"/>
    <col min="2" max="2" width="72.421875" style="0" customWidth="1"/>
    <col min="3" max="3" width="76.28125" style="0" customWidth="1"/>
    <col min="4" max="4" width="10.57421875" style="0" customWidth="1"/>
    <col min="5" max="5" width="15.421875" style="0" customWidth="1"/>
  </cols>
  <sheetData>
    <row r="1" spans="1:5" ht="42" customHeight="1">
      <c r="A1" s="187" t="s">
        <v>28</v>
      </c>
      <c r="B1" s="188"/>
      <c r="C1" s="188"/>
      <c r="D1" s="188"/>
      <c r="E1" s="188"/>
    </row>
    <row r="2" spans="1:5" ht="42" customHeight="1">
      <c r="A2" s="67" t="s">
        <v>25</v>
      </c>
      <c r="B2" s="68"/>
      <c r="C2" s="67"/>
      <c r="D2" s="69" t="s">
        <v>27</v>
      </c>
      <c r="E2" s="69" t="s">
        <v>3</v>
      </c>
    </row>
    <row r="3" spans="1:5" ht="42" customHeight="1">
      <c r="A3" s="70">
        <v>1</v>
      </c>
      <c r="B3" s="68"/>
      <c r="C3" s="67"/>
      <c r="D3" s="69" t="s">
        <v>18</v>
      </c>
      <c r="E3" s="69">
        <v>2015</v>
      </c>
    </row>
    <row r="4" spans="1:5" ht="42" customHeight="1">
      <c r="A4" s="70">
        <v>2</v>
      </c>
      <c r="B4" s="68"/>
      <c r="C4" s="67"/>
      <c r="D4" s="69" t="s">
        <v>18</v>
      </c>
      <c r="E4" s="69">
        <v>2015</v>
      </c>
    </row>
    <row r="5" spans="1:5" ht="42" customHeight="1">
      <c r="A5" s="70">
        <v>3</v>
      </c>
      <c r="B5" s="68"/>
      <c r="C5" s="67"/>
      <c r="D5" s="69" t="s">
        <v>18</v>
      </c>
      <c r="E5" s="69">
        <v>2015</v>
      </c>
    </row>
    <row r="6" spans="1:5" ht="42" customHeight="1">
      <c r="A6" s="70">
        <v>4</v>
      </c>
      <c r="B6" s="68"/>
      <c r="C6" s="67"/>
      <c r="D6" s="69" t="s">
        <v>18</v>
      </c>
      <c r="E6" s="69">
        <v>2015</v>
      </c>
    </row>
    <row r="7" spans="1:5" ht="42" customHeight="1">
      <c r="A7" s="70">
        <v>5</v>
      </c>
      <c r="B7" s="68"/>
      <c r="C7" s="67"/>
      <c r="D7" s="69" t="s">
        <v>18</v>
      </c>
      <c r="E7" s="69">
        <v>2015</v>
      </c>
    </row>
    <row r="8" spans="1:5" ht="42" customHeight="1">
      <c r="A8" s="70">
        <v>6</v>
      </c>
      <c r="B8" s="68"/>
      <c r="C8" s="67"/>
      <c r="D8" s="69" t="s">
        <v>18</v>
      </c>
      <c r="E8" s="69">
        <v>2015</v>
      </c>
    </row>
    <row r="9" spans="1:5" ht="42" customHeight="1">
      <c r="A9" s="70">
        <v>7</v>
      </c>
      <c r="B9" s="68"/>
      <c r="C9" s="67"/>
      <c r="D9" s="69" t="s">
        <v>18</v>
      </c>
      <c r="E9" s="69">
        <v>2015</v>
      </c>
    </row>
    <row r="10" spans="1:5" ht="42" customHeight="1">
      <c r="A10" s="70">
        <v>8</v>
      </c>
      <c r="B10" s="68"/>
      <c r="C10" s="71"/>
      <c r="D10" s="72" t="s">
        <v>18</v>
      </c>
      <c r="E10" s="69">
        <v>2015</v>
      </c>
    </row>
    <row r="11" spans="1:5" ht="42" customHeight="1">
      <c r="A11" s="70">
        <v>9</v>
      </c>
      <c r="B11" s="68"/>
      <c r="C11" s="67"/>
      <c r="D11" s="69" t="s">
        <v>18</v>
      </c>
      <c r="E11" s="69">
        <v>2015</v>
      </c>
    </row>
    <row r="12" spans="1:5" ht="42" customHeight="1">
      <c r="A12" s="70">
        <v>10</v>
      </c>
      <c r="B12" s="68"/>
      <c r="C12" s="67"/>
      <c r="D12" s="69" t="s">
        <v>18</v>
      </c>
      <c r="E12" s="69">
        <v>2015</v>
      </c>
    </row>
    <row r="13" spans="1:5" ht="42" customHeight="1">
      <c r="A13" s="70">
        <v>11</v>
      </c>
      <c r="B13" s="68"/>
      <c r="C13" s="67"/>
      <c r="D13" s="69" t="s">
        <v>18</v>
      </c>
      <c r="E13" s="69">
        <v>2015</v>
      </c>
    </row>
    <row r="14" spans="1:5" ht="42" customHeight="1">
      <c r="A14" s="70">
        <v>12</v>
      </c>
      <c r="B14" s="68"/>
      <c r="C14" s="67"/>
      <c r="D14" s="69" t="s">
        <v>18</v>
      </c>
      <c r="E14" s="69">
        <v>2015</v>
      </c>
    </row>
    <row r="15" spans="1:5" ht="42" customHeight="1">
      <c r="A15" s="70">
        <v>13</v>
      </c>
      <c r="B15" s="68"/>
      <c r="C15" s="67"/>
      <c r="D15" s="69" t="s">
        <v>18</v>
      </c>
      <c r="E15" s="69">
        <v>2015</v>
      </c>
    </row>
    <row r="16" spans="1:5" ht="42" customHeight="1">
      <c r="A16" s="70">
        <v>14</v>
      </c>
      <c r="B16" s="68"/>
      <c r="C16" s="67"/>
      <c r="D16" s="69" t="s">
        <v>18</v>
      </c>
      <c r="E16" s="69">
        <v>2015</v>
      </c>
    </row>
    <row r="17" spans="1:5" ht="42" customHeight="1">
      <c r="A17" s="70">
        <v>15</v>
      </c>
      <c r="B17" s="68"/>
      <c r="C17" s="67"/>
      <c r="D17" s="69" t="s">
        <v>18</v>
      </c>
      <c r="E17" s="69">
        <v>2015</v>
      </c>
    </row>
    <row r="18" spans="1:5" ht="42" customHeight="1">
      <c r="A18" s="70">
        <v>16</v>
      </c>
      <c r="B18" s="68"/>
      <c r="C18" s="67"/>
      <c r="D18" s="69" t="s">
        <v>18</v>
      </c>
      <c r="E18" s="69">
        <v>2015</v>
      </c>
    </row>
    <row r="19" spans="1:5" ht="42" customHeight="1">
      <c r="A19" s="70">
        <v>17</v>
      </c>
      <c r="B19" s="68"/>
      <c r="C19" s="71"/>
      <c r="D19" s="72" t="s">
        <v>18</v>
      </c>
      <c r="E19" s="69">
        <v>2015</v>
      </c>
    </row>
    <row r="20" spans="1:5" ht="42" customHeight="1">
      <c r="A20" s="70">
        <v>18</v>
      </c>
      <c r="B20" s="68"/>
      <c r="C20" s="67"/>
      <c r="D20" s="69" t="s">
        <v>19</v>
      </c>
      <c r="E20" s="69">
        <v>2015</v>
      </c>
    </row>
    <row r="21" spans="1:5" ht="42" customHeight="1">
      <c r="A21" s="70">
        <v>19</v>
      </c>
      <c r="B21" s="68"/>
      <c r="C21" s="67"/>
      <c r="D21" s="69" t="s">
        <v>19</v>
      </c>
      <c r="E21" s="69">
        <v>2015</v>
      </c>
    </row>
    <row r="22" spans="1:5" ht="42" customHeight="1">
      <c r="A22" s="70">
        <v>20</v>
      </c>
      <c r="B22" s="68"/>
      <c r="C22" s="67"/>
      <c r="D22" s="69" t="s">
        <v>19</v>
      </c>
      <c r="E22" s="69">
        <v>2015</v>
      </c>
    </row>
    <row r="23" spans="1:5" ht="42" customHeight="1">
      <c r="A23" s="70">
        <v>21</v>
      </c>
      <c r="B23" s="73"/>
      <c r="C23" s="71"/>
      <c r="D23" s="72" t="s">
        <v>23</v>
      </c>
      <c r="E23" s="72">
        <v>2015</v>
      </c>
    </row>
    <row r="24" spans="1:5" ht="42" customHeight="1">
      <c r="A24" s="70">
        <v>22</v>
      </c>
      <c r="B24" s="68"/>
      <c r="C24" s="67"/>
      <c r="D24" s="69" t="s">
        <v>23</v>
      </c>
      <c r="E24" s="69">
        <v>2015</v>
      </c>
    </row>
    <row r="25" spans="1:5" ht="42" customHeight="1">
      <c r="A25" s="70">
        <v>23</v>
      </c>
      <c r="B25" s="68"/>
      <c r="C25" s="67"/>
      <c r="D25" s="69" t="s">
        <v>23</v>
      </c>
      <c r="E25" s="69">
        <v>2012</v>
      </c>
    </row>
    <row r="26" spans="1:5" ht="42" customHeight="1">
      <c r="A26" s="70">
        <v>186</v>
      </c>
      <c r="B26" s="68"/>
      <c r="C26" s="67"/>
      <c r="D26" s="69" t="s">
        <v>20</v>
      </c>
      <c r="E26" s="69">
        <v>2014</v>
      </c>
    </row>
    <row r="27" spans="1:5" ht="42" customHeight="1">
      <c r="A27" s="70">
        <v>24</v>
      </c>
      <c r="B27" s="68"/>
      <c r="C27" s="67"/>
      <c r="D27" s="69" t="s">
        <v>20</v>
      </c>
      <c r="E27" s="69">
        <v>2015</v>
      </c>
    </row>
    <row r="28" spans="1:5" ht="42" customHeight="1">
      <c r="A28" s="70">
        <v>25</v>
      </c>
      <c r="B28" s="73"/>
      <c r="C28" s="71"/>
      <c r="D28" s="72" t="s">
        <v>20</v>
      </c>
      <c r="E28" s="72">
        <v>2014</v>
      </c>
    </row>
    <row r="29" spans="1:5" ht="42" customHeight="1">
      <c r="A29" s="70">
        <v>26</v>
      </c>
      <c r="B29" s="68"/>
      <c r="C29" s="67"/>
      <c r="D29" s="69" t="s">
        <v>20</v>
      </c>
      <c r="E29" s="69">
        <v>2013</v>
      </c>
    </row>
    <row r="30" spans="1:5" ht="42" customHeight="1">
      <c r="A30" s="70">
        <v>27</v>
      </c>
      <c r="B30" s="73"/>
      <c r="C30" s="71"/>
      <c r="D30" s="72" t="s">
        <v>20</v>
      </c>
      <c r="E30" s="69">
        <v>2013</v>
      </c>
    </row>
    <row r="31" spans="1:5" ht="42" customHeight="1">
      <c r="A31" s="70">
        <v>28</v>
      </c>
      <c r="B31" s="73"/>
      <c r="C31" s="71"/>
      <c r="D31" s="72" t="s">
        <v>20</v>
      </c>
      <c r="E31" s="69">
        <v>2012</v>
      </c>
    </row>
    <row r="32" spans="1:5" ht="42" customHeight="1">
      <c r="A32" s="70">
        <v>29</v>
      </c>
      <c r="B32" s="68"/>
      <c r="C32" s="67"/>
      <c r="D32" s="69" t="s">
        <v>20</v>
      </c>
      <c r="E32" s="69">
        <v>2012</v>
      </c>
    </row>
    <row r="33" spans="1:5" ht="42" customHeight="1">
      <c r="A33" s="70">
        <v>30</v>
      </c>
      <c r="B33" s="68"/>
      <c r="C33" s="67"/>
      <c r="D33" s="69" t="s">
        <v>20</v>
      </c>
      <c r="E33" s="69">
        <v>2011</v>
      </c>
    </row>
    <row r="34" spans="1:5" ht="42" customHeight="1">
      <c r="A34" s="70">
        <v>187</v>
      </c>
      <c r="B34" s="68"/>
      <c r="C34" s="67"/>
      <c r="D34" s="69" t="s">
        <v>20</v>
      </c>
      <c r="E34" s="69">
        <v>2015</v>
      </c>
    </row>
    <row r="35" spans="1:5" ht="42" customHeight="1">
      <c r="A35" s="70">
        <v>31</v>
      </c>
      <c r="B35" s="68"/>
      <c r="C35" s="71"/>
      <c r="D35" s="72" t="s">
        <v>22</v>
      </c>
      <c r="E35" s="69">
        <v>2012</v>
      </c>
    </row>
    <row r="36" spans="1:5" ht="42" customHeight="1">
      <c r="A36" s="70">
        <v>32</v>
      </c>
      <c r="B36" s="68"/>
      <c r="C36" s="67"/>
      <c r="D36" s="69" t="s">
        <v>22</v>
      </c>
      <c r="E36" s="69">
        <v>2008</v>
      </c>
    </row>
    <row r="37" spans="1:5" ht="42" customHeight="1">
      <c r="A37" s="70">
        <v>33</v>
      </c>
      <c r="B37" s="68"/>
      <c r="C37" s="71"/>
      <c r="D37" s="72" t="s">
        <v>22</v>
      </c>
      <c r="E37" s="69"/>
    </row>
    <row r="38" spans="1:5" ht="42" customHeight="1">
      <c r="A38" s="70">
        <v>34</v>
      </c>
      <c r="B38" s="68"/>
      <c r="C38" s="67"/>
      <c r="D38" s="69" t="s">
        <v>22</v>
      </c>
      <c r="E38" s="69"/>
    </row>
    <row r="39" spans="1:5" ht="42" customHeight="1">
      <c r="A39" s="70">
        <v>35</v>
      </c>
      <c r="B39" s="68"/>
      <c r="C39" s="67"/>
      <c r="D39" s="69" t="s">
        <v>22</v>
      </c>
      <c r="E39" s="69">
        <v>2012</v>
      </c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4"/>
  <sheetViews>
    <sheetView zoomScale="70" zoomScaleNormal="70" zoomScalePageLayoutView="80" workbookViewId="0" topLeftCell="A1">
      <selection activeCell="E36" sqref="A2:E36"/>
    </sheetView>
  </sheetViews>
  <sheetFormatPr defaultColWidth="9.140625" defaultRowHeight="12.75"/>
  <cols>
    <col min="1" max="1" width="13.00390625" style="74" customWidth="1"/>
    <col min="2" max="2" width="70.57421875" style="13" customWidth="1"/>
    <col min="3" max="3" width="62.7109375" style="13" customWidth="1"/>
    <col min="4" max="4" width="10.00390625" style="57" customWidth="1"/>
    <col min="5" max="5" width="17.28125" style="57" customWidth="1"/>
    <col min="6" max="6" width="9.140625" style="13" customWidth="1"/>
    <col min="7" max="8" width="7.8515625" style="13" customWidth="1"/>
    <col min="9" max="10" width="7.7109375" style="13" customWidth="1"/>
    <col min="11" max="11" width="7.8515625" style="13" customWidth="1"/>
    <col min="12" max="12" width="8.00390625" style="13" customWidth="1"/>
    <col min="13" max="13" width="7.57421875" style="13" customWidth="1"/>
    <col min="14" max="14" width="7.421875" style="13" customWidth="1"/>
    <col min="15" max="16384" width="9.140625" style="13" customWidth="1"/>
  </cols>
  <sheetData>
    <row r="1" spans="1:5" ht="37.5" customHeight="1">
      <c r="A1" s="189" t="s">
        <v>29</v>
      </c>
      <c r="B1" s="190"/>
      <c r="C1" s="190"/>
      <c r="D1" s="190"/>
      <c r="E1" s="190"/>
    </row>
    <row r="2" spans="1:5" ht="37.5" customHeight="1">
      <c r="A2" s="67"/>
      <c r="B2" s="69"/>
      <c r="C2" s="69"/>
      <c r="D2" s="69"/>
      <c r="E2" s="69"/>
    </row>
    <row r="3" spans="1:14" ht="37.5" customHeight="1">
      <c r="A3" s="70"/>
      <c r="B3" s="67"/>
      <c r="C3" s="67"/>
      <c r="D3" s="69"/>
      <c r="E3" s="69"/>
      <c r="F3" s="9"/>
      <c r="G3" s="9"/>
      <c r="H3" s="9"/>
      <c r="I3" s="9"/>
      <c r="J3" s="9"/>
      <c r="K3" s="10"/>
      <c r="L3" s="11"/>
      <c r="M3" s="12"/>
      <c r="N3" s="12"/>
    </row>
    <row r="4" spans="1:14" ht="37.5" customHeight="1">
      <c r="A4" s="70"/>
      <c r="B4" s="67"/>
      <c r="C4" s="67"/>
      <c r="D4" s="69"/>
      <c r="E4" s="69"/>
      <c r="F4" s="9"/>
      <c r="G4" s="9"/>
      <c r="H4" s="9"/>
      <c r="I4" s="9"/>
      <c r="J4" s="9"/>
      <c r="K4" s="10"/>
      <c r="L4" s="11"/>
      <c r="M4" s="12"/>
      <c r="N4" s="12"/>
    </row>
    <row r="5" spans="1:14" ht="37.5" customHeight="1">
      <c r="A5" s="70"/>
      <c r="B5" s="67"/>
      <c r="C5" s="67"/>
      <c r="D5" s="69"/>
      <c r="E5" s="69"/>
      <c r="F5" s="9"/>
      <c r="G5" s="9"/>
      <c r="H5" s="9"/>
      <c r="I5" s="9"/>
      <c r="J5" s="9"/>
      <c r="K5" s="10"/>
      <c r="L5" s="11"/>
      <c r="M5" s="12"/>
      <c r="N5" s="12"/>
    </row>
    <row r="6" spans="1:14" ht="37.5" customHeight="1">
      <c r="A6" s="70"/>
      <c r="B6" s="67"/>
      <c r="C6" s="67"/>
      <c r="D6" s="69"/>
      <c r="E6" s="69"/>
      <c r="F6" s="9"/>
      <c r="G6" s="9"/>
      <c r="H6" s="9"/>
      <c r="I6" s="9"/>
      <c r="J6" s="9"/>
      <c r="K6" s="10"/>
      <c r="L6" s="11"/>
      <c r="M6" s="12"/>
      <c r="N6" s="12"/>
    </row>
    <row r="7" spans="1:14" ht="37.5" customHeight="1">
      <c r="A7" s="70"/>
      <c r="B7" s="67"/>
      <c r="C7" s="67"/>
      <c r="D7" s="69"/>
      <c r="E7" s="69"/>
      <c r="F7" s="9"/>
      <c r="G7" s="9"/>
      <c r="H7" s="9"/>
      <c r="I7" s="9"/>
      <c r="J7" s="9"/>
      <c r="K7" s="10"/>
      <c r="L7" s="11"/>
      <c r="M7" s="12"/>
      <c r="N7" s="12"/>
    </row>
    <row r="8" spans="1:14" ht="37.5" customHeight="1">
      <c r="A8" s="70"/>
      <c r="B8" s="67"/>
      <c r="C8" s="67"/>
      <c r="D8" s="69"/>
      <c r="E8" s="69"/>
      <c r="F8" s="9"/>
      <c r="G8" s="9"/>
      <c r="H8" s="9"/>
      <c r="I8" s="9"/>
      <c r="J8" s="9"/>
      <c r="K8" s="10"/>
      <c r="L8" s="11"/>
      <c r="M8" s="12"/>
      <c r="N8" s="12"/>
    </row>
    <row r="9" spans="1:14" ht="37.5" customHeight="1">
      <c r="A9" s="70"/>
      <c r="B9" s="67"/>
      <c r="C9" s="67"/>
      <c r="D9" s="69"/>
      <c r="E9" s="69"/>
      <c r="F9" s="9"/>
      <c r="G9" s="9"/>
      <c r="H9" s="9"/>
      <c r="I9" s="9"/>
      <c r="J9" s="9"/>
      <c r="K9" s="10"/>
      <c r="L9" s="12"/>
      <c r="M9" s="12"/>
      <c r="N9" s="12"/>
    </row>
    <row r="10" spans="1:14" ht="37.5" customHeight="1">
      <c r="A10" s="70"/>
      <c r="B10" s="67"/>
      <c r="C10" s="67"/>
      <c r="D10" s="69"/>
      <c r="E10" s="69"/>
      <c r="F10" s="9"/>
      <c r="G10" s="9"/>
      <c r="H10" s="9"/>
      <c r="I10" s="9"/>
      <c r="J10" s="9"/>
      <c r="K10" s="10"/>
      <c r="L10" s="11"/>
      <c r="M10" s="12"/>
      <c r="N10" s="12"/>
    </row>
    <row r="11" spans="1:14" ht="37.5" customHeight="1">
      <c r="A11" s="70"/>
      <c r="B11" s="67"/>
      <c r="C11" s="67"/>
      <c r="D11" s="69"/>
      <c r="E11" s="69"/>
      <c r="F11" s="9"/>
      <c r="G11" s="9"/>
      <c r="H11" s="9"/>
      <c r="I11" s="9"/>
      <c r="J11" s="9"/>
      <c r="K11" s="10"/>
      <c r="L11" s="11"/>
      <c r="M11" s="12"/>
      <c r="N11" s="12"/>
    </row>
    <row r="12" spans="1:14" ht="37.5" customHeight="1">
      <c r="A12" s="70"/>
      <c r="B12" s="67"/>
      <c r="C12" s="67"/>
      <c r="D12" s="69"/>
      <c r="E12" s="69"/>
      <c r="F12" s="9"/>
      <c r="G12" s="9"/>
      <c r="H12" s="9"/>
      <c r="I12" s="9"/>
      <c r="J12" s="9"/>
      <c r="K12" s="11"/>
      <c r="L12" s="11"/>
      <c r="M12" s="12"/>
      <c r="N12" s="12"/>
    </row>
    <row r="13" spans="1:14" ht="37.5" customHeight="1">
      <c r="A13" s="70"/>
      <c r="B13" s="67"/>
      <c r="C13" s="67"/>
      <c r="D13" s="69"/>
      <c r="E13" s="69"/>
      <c r="F13" s="14"/>
      <c r="G13" s="11"/>
      <c r="H13" s="11"/>
      <c r="I13" s="11"/>
      <c r="J13" s="11"/>
      <c r="K13" s="11"/>
      <c r="L13" s="11"/>
      <c r="M13" s="12"/>
      <c r="N13" s="12"/>
    </row>
    <row r="14" spans="1:14" ht="37.5" customHeight="1">
      <c r="A14" s="70"/>
      <c r="B14" s="67"/>
      <c r="C14" s="67"/>
      <c r="D14" s="69"/>
      <c r="E14" s="69"/>
      <c r="F14" s="11"/>
      <c r="G14" s="11"/>
      <c r="H14" s="11"/>
      <c r="I14" s="11"/>
      <c r="J14" s="11"/>
      <c r="K14" s="11"/>
      <c r="L14" s="11"/>
      <c r="M14" s="12"/>
      <c r="N14" s="12"/>
    </row>
    <row r="15" spans="1:14" ht="37.5" customHeight="1">
      <c r="A15" s="70"/>
      <c r="B15" s="67"/>
      <c r="C15" s="67"/>
      <c r="D15" s="69"/>
      <c r="E15" s="69"/>
      <c r="F15" s="11"/>
      <c r="G15" s="12"/>
      <c r="H15" s="12"/>
      <c r="I15" s="12"/>
      <c r="J15" s="12"/>
      <c r="K15" s="12"/>
      <c r="L15" s="12"/>
      <c r="M15" s="12"/>
      <c r="N15" s="12"/>
    </row>
    <row r="16" spans="1:14" ht="37.5" customHeight="1">
      <c r="A16" s="70"/>
      <c r="B16" s="71"/>
      <c r="C16" s="71"/>
      <c r="D16" s="72"/>
      <c r="E16" s="69"/>
      <c r="F16" s="14"/>
      <c r="G16" s="11"/>
      <c r="H16" s="11"/>
      <c r="I16" s="11"/>
      <c r="J16" s="11"/>
      <c r="K16" s="11"/>
      <c r="L16" s="11"/>
      <c r="M16" s="12"/>
      <c r="N16" s="12"/>
    </row>
    <row r="17" spans="1:14" ht="37.5" customHeight="1">
      <c r="A17" s="70"/>
      <c r="B17" s="71"/>
      <c r="C17" s="71"/>
      <c r="D17" s="72"/>
      <c r="E17" s="72"/>
      <c r="F17" s="11"/>
      <c r="G17" s="11"/>
      <c r="H17" s="11"/>
      <c r="I17" s="11"/>
      <c r="J17" s="11"/>
      <c r="K17" s="11"/>
      <c r="L17" s="11"/>
      <c r="M17" s="12"/>
      <c r="N17" s="12"/>
    </row>
    <row r="18" spans="1:14" ht="37.5" customHeight="1">
      <c r="A18" s="70"/>
      <c r="B18" s="67"/>
      <c r="C18" s="67"/>
      <c r="D18" s="69"/>
      <c r="E18" s="69"/>
      <c r="F18" s="11"/>
      <c r="G18" s="12"/>
      <c r="H18" s="12"/>
      <c r="I18" s="12"/>
      <c r="J18" s="12"/>
      <c r="K18" s="12"/>
      <c r="L18" s="12"/>
      <c r="M18" s="12"/>
      <c r="N18" s="12"/>
    </row>
    <row r="19" spans="1:14" ht="37.5" customHeight="1">
      <c r="A19" s="70"/>
      <c r="B19" s="67"/>
      <c r="C19" s="67"/>
      <c r="D19" s="69"/>
      <c r="E19" s="69"/>
      <c r="F19" s="11"/>
      <c r="G19" s="11"/>
      <c r="H19" s="11"/>
      <c r="I19" s="11"/>
      <c r="J19" s="11"/>
      <c r="K19" s="11"/>
      <c r="L19" s="11"/>
      <c r="M19" s="12"/>
      <c r="N19" s="12"/>
    </row>
    <row r="20" spans="1:14" ht="37.5" customHeight="1">
      <c r="A20" s="70"/>
      <c r="B20" s="67"/>
      <c r="C20" s="67"/>
      <c r="D20" s="69"/>
      <c r="E20" s="69"/>
      <c r="F20" s="12"/>
      <c r="G20" s="11"/>
      <c r="H20" s="11"/>
      <c r="I20" s="11"/>
      <c r="J20" s="11"/>
      <c r="K20" s="11"/>
      <c r="L20" s="11"/>
      <c r="M20" s="12"/>
      <c r="N20" s="12"/>
    </row>
    <row r="21" spans="1:14" ht="37.5" customHeight="1">
      <c r="A21" s="70"/>
      <c r="B21" s="67"/>
      <c r="C21" s="67"/>
      <c r="D21" s="69"/>
      <c r="E21" s="69"/>
      <c r="F21" s="11"/>
      <c r="G21" s="12"/>
      <c r="H21" s="11"/>
      <c r="I21" s="11"/>
      <c r="J21" s="11"/>
      <c r="K21" s="11"/>
      <c r="L21" s="11"/>
      <c r="M21" s="12"/>
      <c r="N21" s="12"/>
    </row>
    <row r="22" spans="1:14" ht="37.5" customHeight="1">
      <c r="A22" s="70"/>
      <c r="B22" s="71"/>
      <c r="C22" s="67"/>
      <c r="D22" s="69"/>
      <c r="E22" s="69"/>
      <c r="F22" s="12"/>
      <c r="G22" s="11"/>
      <c r="H22" s="11"/>
      <c r="I22" s="11"/>
      <c r="J22" s="11"/>
      <c r="K22" s="11"/>
      <c r="L22" s="11"/>
      <c r="M22" s="12"/>
      <c r="N22" s="12"/>
    </row>
    <row r="23" spans="1:14" ht="37.5" customHeight="1">
      <c r="A23" s="70"/>
      <c r="B23" s="71"/>
      <c r="C23" s="71"/>
      <c r="D23" s="72"/>
      <c r="E23" s="72"/>
      <c r="F23" s="14"/>
      <c r="G23" s="11"/>
      <c r="H23" s="11"/>
      <c r="I23" s="11"/>
      <c r="J23" s="11"/>
      <c r="K23" s="11"/>
      <c r="L23" s="11"/>
      <c r="M23" s="12"/>
      <c r="N23" s="12"/>
    </row>
    <row r="24" spans="1:14" ht="37.5" customHeight="1">
      <c r="A24" s="70"/>
      <c r="B24" s="67"/>
      <c r="C24" s="67"/>
      <c r="D24" s="69"/>
      <c r="E24" s="69"/>
      <c r="F24" s="11"/>
      <c r="G24" s="11"/>
      <c r="H24" s="11"/>
      <c r="I24" s="11"/>
      <c r="J24" s="11"/>
      <c r="K24" s="11"/>
      <c r="L24" s="11"/>
      <c r="M24" s="12"/>
      <c r="N24" s="12"/>
    </row>
    <row r="25" spans="1:14" ht="37.5" customHeight="1">
      <c r="A25" s="70"/>
      <c r="B25" s="79"/>
      <c r="C25" s="79"/>
      <c r="D25" s="80"/>
      <c r="E25" s="69"/>
      <c r="F25" s="12"/>
      <c r="G25" s="11"/>
      <c r="H25" s="11"/>
      <c r="I25" s="11"/>
      <c r="J25" s="11"/>
      <c r="K25" s="11"/>
      <c r="L25" s="11"/>
      <c r="M25" s="12"/>
      <c r="N25" s="12"/>
    </row>
    <row r="26" spans="1:14" ht="37.5" customHeight="1">
      <c r="A26" s="70"/>
      <c r="B26" s="67"/>
      <c r="C26" s="67"/>
      <c r="D26" s="69"/>
      <c r="E26" s="69"/>
      <c r="F26" s="11"/>
      <c r="G26" s="11"/>
      <c r="H26" s="11"/>
      <c r="I26" s="11"/>
      <c r="J26" s="11"/>
      <c r="K26" s="11"/>
      <c r="L26" s="11"/>
      <c r="M26" s="12"/>
      <c r="N26" s="12"/>
    </row>
    <row r="27" spans="1:14" ht="37.5" customHeight="1">
      <c r="A27" s="70"/>
      <c r="B27" s="67"/>
      <c r="C27" s="67"/>
      <c r="D27" s="69"/>
      <c r="E27" s="69"/>
      <c r="F27" s="11"/>
      <c r="G27" s="12"/>
      <c r="H27" s="11"/>
      <c r="I27" s="11"/>
      <c r="J27" s="11"/>
      <c r="K27" s="11"/>
      <c r="L27" s="11"/>
      <c r="M27" s="12"/>
      <c r="N27" s="12"/>
    </row>
    <row r="28" spans="1:14" ht="37.5" customHeight="1">
      <c r="A28" s="70"/>
      <c r="B28" s="81"/>
      <c r="C28" s="71"/>
      <c r="D28" s="72"/>
      <c r="E28" s="69"/>
      <c r="F28" s="14"/>
      <c r="G28" s="11"/>
      <c r="H28" s="11"/>
      <c r="I28" s="11"/>
      <c r="J28" s="11"/>
      <c r="K28" s="11"/>
      <c r="L28" s="11"/>
      <c r="M28" s="12"/>
      <c r="N28" s="12"/>
    </row>
    <row r="29" spans="1:14" ht="37.5" customHeight="1">
      <c r="A29" s="70"/>
      <c r="B29" s="82"/>
      <c r="C29" s="67"/>
      <c r="D29" s="69"/>
      <c r="E29" s="69"/>
      <c r="F29" s="11"/>
      <c r="G29" s="11"/>
      <c r="H29" s="11"/>
      <c r="I29" s="11"/>
      <c r="J29" s="11"/>
      <c r="K29" s="11"/>
      <c r="L29" s="11"/>
      <c r="M29" s="12"/>
      <c r="N29" s="12"/>
    </row>
    <row r="30" spans="1:14" ht="37.5" customHeight="1">
      <c r="A30" s="70"/>
      <c r="B30" s="83"/>
      <c r="C30" s="71"/>
      <c r="D30" s="72"/>
      <c r="E30" s="69"/>
      <c r="F30" s="12"/>
      <c r="G30" s="11"/>
      <c r="H30" s="11"/>
      <c r="I30" s="11"/>
      <c r="J30" s="11"/>
      <c r="K30" s="11"/>
      <c r="L30" s="11"/>
      <c r="M30" s="12"/>
      <c r="N30" s="12"/>
    </row>
    <row r="31" spans="1:14" ht="37.5" customHeight="1">
      <c r="A31" s="70"/>
      <c r="B31" s="81"/>
      <c r="C31" s="71"/>
      <c r="D31" s="72"/>
      <c r="E31" s="72"/>
      <c r="F31" s="14"/>
      <c r="G31" s="11"/>
      <c r="H31" s="11"/>
      <c r="I31" s="11"/>
      <c r="J31" s="11"/>
      <c r="K31" s="11"/>
      <c r="L31" s="11"/>
      <c r="M31" s="12"/>
      <c r="N31" s="12"/>
    </row>
    <row r="32" spans="1:14" ht="37.5" customHeight="1">
      <c r="A32" s="70"/>
      <c r="B32" s="81"/>
      <c r="C32" s="71"/>
      <c r="D32" s="72"/>
      <c r="E32" s="7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37.5" customHeight="1">
      <c r="A33" s="70"/>
      <c r="B33" s="81"/>
      <c r="C33" s="71"/>
      <c r="D33" s="72"/>
      <c r="E33" s="72"/>
      <c r="F33" s="11"/>
      <c r="G33" s="11"/>
      <c r="H33" s="11"/>
      <c r="I33" s="11"/>
      <c r="J33" s="11"/>
      <c r="K33" s="11"/>
      <c r="L33" s="11"/>
      <c r="M33" s="12"/>
      <c r="N33" s="12"/>
    </row>
    <row r="34" spans="1:14" ht="37.5" customHeight="1">
      <c r="A34" s="70"/>
      <c r="B34" s="83"/>
      <c r="C34" s="71"/>
      <c r="D34" s="72"/>
      <c r="E34" s="72"/>
      <c r="F34" s="12"/>
      <c r="G34" s="11"/>
      <c r="H34" s="11"/>
      <c r="I34" s="11"/>
      <c r="J34" s="11"/>
      <c r="K34" s="11"/>
      <c r="L34" s="11"/>
      <c r="M34" s="12"/>
      <c r="N34" s="12"/>
    </row>
    <row r="35" spans="1:14" ht="37.5" customHeight="1">
      <c r="A35" s="70"/>
      <c r="B35" s="79"/>
      <c r="C35" s="67"/>
      <c r="D35" s="69"/>
      <c r="E35" s="69"/>
      <c r="F35" s="14"/>
      <c r="G35" s="11"/>
      <c r="H35" s="11"/>
      <c r="I35" s="11"/>
      <c r="J35" s="11"/>
      <c r="K35" s="11"/>
      <c r="L35" s="11"/>
      <c r="M35" s="12"/>
      <c r="N35" s="12"/>
    </row>
    <row r="36" spans="1:14" ht="37.5" customHeight="1">
      <c r="A36" s="70"/>
      <c r="B36" s="79"/>
      <c r="C36" s="67"/>
      <c r="D36" s="69"/>
      <c r="E36" s="69"/>
      <c r="F36" s="11"/>
      <c r="G36" s="11"/>
      <c r="H36" s="11"/>
      <c r="I36" s="11"/>
      <c r="J36" s="11"/>
      <c r="K36" s="11"/>
      <c r="L36" s="11"/>
      <c r="M36" s="12"/>
      <c r="N36" s="12"/>
    </row>
    <row r="37" spans="1:14" ht="20.25" customHeight="1">
      <c r="A37" s="75"/>
      <c r="B37" s="8"/>
      <c r="C37" s="8"/>
      <c r="D37" s="51"/>
      <c r="E37" s="51"/>
      <c r="F37" s="11"/>
      <c r="G37" s="12"/>
      <c r="H37" s="12"/>
      <c r="I37" s="12"/>
      <c r="J37" s="12"/>
      <c r="K37" s="12"/>
      <c r="L37" s="12"/>
      <c r="M37" s="12"/>
      <c r="N37" s="12"/>
    </row>
    <row r="38" spans="1:14" ht="20.25" customHeight="1">
      <c r="A38" s="75"/>
      <c r="B38" s="7"/>
      <c r="C38" s="8"/>
      <c r="D38" s="51"/>
      <c r="E38" s="51"/>
      <c r="F38" s="11"/>
      <c r="G38" s="12"/>
      <c r="H38" s="12"/>
      <c r="I38" s="12"/>
      <c r="J38" s="12"/>
      <c r="K38" s="12"/>
      <c r="L38" s="12"/>
      <c r="M38" s="12"/>
      <c r="N38" s="12"/>
    </row>
    <row r="39" spans="1:14" ht="20.25" customHeight="1">
      <c r="A39" s="75"/>
      <c r="B39" s="8"/>
      <c r="C39" s="8"/>
      <c r="D39" s="51"/>
      <c r="E39" s="51"/>
      <c r="F39" s="11"/>
      <c r="G39" s="11"/>
      <c r="H39" s="11"/>
      <c r="I39" s="11"/>
      <c r="J39" s="11"/>
      <c r="K39" s="11"/>
      <c r="L39" s="11"/>
      <c r="M39" s="12"/>
      <c r="N39" s="12"/>
    </row>
    <row r="40" spans="1:14" ht="20.25" customHeight="1">
      <c r="A40" s="75"/>
      <c r="B40" s="7"/>
      <c r="C40" s="8"/>
      <c r="D40" s="51"/>
      <c r="E40" s="51"/>
      <c r="F40" s="11"/>
      <c r="G40" s="11"/>
      <c r="H40" s="11"/>
      <c r="I40" s="11"/>
      <c r="J40" s="11"/>
      <c r="K40" s="11"/>
      <c r="L40" s="11"/>
      <c r="M40" s="12"/>
      <c r="N40" s="12"/>
    </row>
    <row r="41" spans="1:14" ht="20.25" customHeight="1">
      <c r="A41" s="75"/>
      <c r="B41" s="8"/>
      <c r="C41" s="8"/>
      <c r="D41" s="52"/>
      <c r="E41" s="52"/>
      <c r="F41" s="14"/>
      <c r="G41" s="11"/>
      <c r="H41" s="11"/>
      <c r="I41" s="11"/>
      <c r="J41" s="11"/>
      <c r="K41" s="11"/>
      <c r="L41" s="11"/>
      <c r="M41" s="12"/>
      <c r="N41" s="12"/>
    </row>
    <row r="42" spans="1:14" ht="20.25" customHeight="1">
      <c r="A42" s="75"/>
      <c r="B42" s="7"/>
      <c r="C42" s="8"/>
      <c r="D42" s="53"/>
      <c r="E42" s="53"/>
      <c r="F42" s="9"/>
      <c r="G42" s="9"/>
      <c r="H42" s="9"/>
      <c r="I42" s="9"/>
      <c r="J42" s="9"/>
      <c r="K42" s="12"/>
      <c r="L42" s="12"/>
      <c r="M42" s="12"/>
      <c r="N42" s="12"/>
    </row>
    <row r="43" spans="1:14" ht="20.25" customHeight="1">
      <c r="A43" s="75"/>
      <c r="B43" s="8"/>
      <c r="C43" s="8"/>
      <c r="D43" s="53"/>
      <c r="E43" s="53"/>
      <c r="F43" s="9"/>
      <c r="G43" s="9"/>
      <c r="H43" s="9"/>
      <c r="I43" s="9"/>
      <c r="J43" s="9"/>
      <c r="K43" s="11"/>
      <c r="L43" s="11"/>
      <c r="M43" s="12"/>
      <c r="N43" s="12"/>
    </row>
    <row r="44" spans="1:14" ht="20.25" customHeight="1">
      <c r="A44" s="75"/>
      <c r="B44" s="7"/>
      <c r="C44" s="8"/>
      <c r="D44" s="51"/>
      <c r="E44" s="51"/>
      <c r="F44" s="11"/>
      <c r="G44" s="11"/>
      <c r="H44" s="11"/>
      <c r="I44" s="11"/>
      <c r="J44" s="11"/>
      <c r="K44" s="11"/>
      <c r="L44" s="11"/>
      <c r="M44" s="12"/>
      <c r="N44" s="12"/>
    </row>
    <row r="45" spans="1:14" ht="20.25" customHeight="1">
      <c r="A45" s="75"/>
      <c r="B45" s="8"/>
      <c r="C45" s="8"/>
      <c r="D45" s="51"/>
      <c r="E45" s="51"/>
      <c r="F45" s="11"/>
      <c r="G45" s="11"/>
      <c r="H45" s="11"/>
      <c r="I45" s="11"/>
      <c r="J45" s="11"/>
      <c r="K45" s="11"/>
      <c r="L45" s="11"/>
      <c r="M45" s="12"/>
      <c r="N45" s="12"/>
    </row>
    <row r="46" spans="1:14" ht="20.25" customHeight="1">
      <c r="A46" s="75"/>
      <c r="B46" s="8"/>
      <c r="C46" s="8"/>
      <c r="D46" s="52"/>
      <c r="E46" s="52"/>
      <c r="F46" s="14"/>
      <c r="G46" s="11"/>
      <c r="H46" s="11"/>
      <c r="I46" s="11"/>
      <c r="J46" s="11"/>
      <c r="K46" s="11"/>
      <c r="L46" s="11"/>
      <c r="M46" s="12"/>
      <c r="N46" s="12"/>
    </row>
    <row r="47" spans="1:14" ht="20.25" customHeight="1">
      <c r="A47" s="75"/>
      <c r="B47" s="8"/>
      <c r="C47" s="8"/>
      <c r="D47" s="52"/>
      <c r="E47" s="52"/>
      <c r="F47" s="14"/>
      <c r="G47" s="11"/>
      <c r="H47" s="11"/>
      <c r="I47" s="11"/>
      <c r="J47" s="11"/>
      <c r="K47" s="11"/>
      <c r="L47" s="11"/>
      <c r="M47" s="12"/>
      <c r="N47" s="12"/>
    </row>
    <row r="48" spans="1:14" ht="20.25" customHeight="1">
      <c r="A48" s="75"/>
      <c r="B48" s="7"/>
      <c r="C48" s="7"/>
      <c r="D48" s="51"/>
      <c r="E48" s="51"/>
      <c r="F48" s="11"/>
      <c r="G48" s="12"/>
      <c r="H48" s="12"/>
      <c r="I48" s="12"/>
      <c r="J48" s="12"/>
      <c r="K48" s="12"/>
      <c r="L48" s="12"/>
      <c r="M48" s="12"/>
      <c r="N48" s="12"/>
    </row>
    <row r="49" spans="1:14" ht="20.25" customHeight="1">
      <c r="A49" s="75"/>
      <c r="B49" s="8"/>
      <c r="C49" s="8"/>
      <c r="D49" s="51"/>
      <c r="E49" s="51"/>
      <c r="F49" s="11"/>
      <c r="G49" s="12"/>
      <c r="H49" s="11"/>
      <c r="I49" s="11"/>
      <c r="J49" s="11"/>
      <c r="K49" s="11"/>
      <c r="L49" s="11"/>
      <c r="M49" s="12"/>
      <c r="N49" s="12"/>
    </row>
    <row r="50" spans="1:14" ht="20.25" customHeight="1">
      <c r="A50" s="75"/>
      <c r="B50" s="8"/>
      <c r="C50" s="8"/>
      <c r="D50" s="51"/>
      <c r="E50" s="51"/>
      <c r="F50" s="11"/>
      <c r="G50" s="11"/>
      <c r="H50" s="11"/>
      <c r="I50" s="11"/>
      <c r="J50" s="11"/>
      <c r="K50" s="11"/>
      <c r="L50" s="11"/>
      <c r="M50" s="12"/>
      <c r="N50" s="12"/>
    </row>
    <row r="51" spans="1:14" ht="20.25" customHeight="1">
      <c r="A51" s="75"/>
      <c r="B51" s="8"/>
      <c r="C51" s="8"/>
      <c r="D51" s="51"/>
      <c r="E51" s="51"/>
      <c r="F51" s="11"/>
      <c r="G51" s="11"/>
      <c r="H51" s="11"/>
      <c r="I51" s="11"/>
      <c r="J51" s="11"/>
      <c r="K51" s="11"/>
      <c r="L51" s="11"/>
      <c r="M51" s="12"/>
      <c r="N51" s="12"/>
    </row>
    <row r="52" spans="1:14" ht="20.25" customHeight="1">
      <c r="A52" s="75"/>
      <c r="B52" s="8"/>
      <c r="C52" s="8"/>
      <c r="D52" s="51"/>
      <c r="E52" s="51"/>
      <c r="F52" s="11"/>
      <c r="G52" s="11"/>
      <c r="H52" s="11"/>
      <c r="I52" s="11"/>
      <c r="J52" s="11"/>
      <c r="K52" s="11"/>
      <c r="L52" s="11"/>
      <c r="M52" s="12"/>
      <c r="N52" s="12"/>
    </row>
    <row r="53" spans="1:14" ht="20.25" customHeight="1">
      <c r="A53" s="76"/>
      <c r="B53" s="8"/>
      <c r="C53" s="8"/>
      <c r="D53" s="54"/>
      <c r="E53" s="54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20.25" customHeight="1">
      <c r="A54" s="75"/>
      <c r="B54" s="8"/>
      <c r="C54" s="7"/>
      <c r="D54" s="51"/>
      <c r="E54" s="51"/>
      <c r="F54" s="11"/>
      <c r="G54" s="11"/>
      <c r="H54" s="11"/>
      <c r="I54" s="11"/>
      <c r="J54" s="11"/>
      <c r="K54" s="11"/>
      <c r="L54" s="11"/>
      <c r="M54" s="12"/>
      <c r="N54" s="12"/>
    </row>
    <row r="55" spans="1:14" ht="20.25" customHeight="1">
      <c r="A55" s="75"/>
      <c r="B55" s="8"/>
      <c r="C55" s="8"/>
      <c r="D55" s="51"/>
      <c r="E55" s="51"/>
      <c r="F55" s="11"/>
      <c r="G55" s="11"/>
      <c r="H55" s="11"/>
      <c r="I55" s="11"/>
      <c r="J55" s="11"/>
      <c r="K55" s="11"/>
      <c r="L55" s="11"/>
      <c r="M55" s="12"/>
      <c r="N55" s="12"/>
    </row>
    <row r="56" spans="1:14" ht="20.25" customHeight="1">
      <c r="A56" s="75"/>
      <c r="B56" s="8"/>
      <c r="C56" s="8"/>
      <c r="D56" s="52"/>
      <c r="E56" s="52"/>
      <c r="F56" s="14"/>
      <c r="G56" s="11"/>
      <c r="H56" s="11"/>
      <c r="I56" s="11"/>
      <c r="J56" s="11"/>
      <c r="K56" s="11"/>
      <c r="L56" s="11"/>
      <c r="M56" s="12"/>
      <c r="N56" s="12"/>
    </row>
    <row r="57" spans="1:14" ht="20.25" customHeight="1">
      <c r="A57" s="75"/>
      <c r="B57" s="8"/>
      <c r="C57" s="8"/>
      <c r="D57" s="51"/>
      <c r="E57" s="51"/>
      <c r="F57" s="11"/>
      <c r="G57" s="11"/>
      <c r="H57" s="11"/>
      <c r="I57" s="11"/>
      <c r="J57" s="11"/>
      <c r="K57" s="11"/>
      <c r="L57" s="11"/>
      <c r="M57" s="12"/>
      <c r="N57" s="12"/>
    </row>
    <row r="58" spans="1:14" ht="20.25" customHeight="1">
      <c r="A58" s="75"/>
      <c r="B58" s="8"/>
      <c r="C58" s="8"/>
      <c r="D58" s="52"/>
      <c r="E58" s="52"/>
      <c r="F58" s="14"/>
      <c r="G58" s="11"/>
      <c r="H58" s="11"/>
      <c r="I58" s="11"/>
      <c r="J58" s="11"/>
      <c r="K58" s="11"/>
      <c r="L58" s="11"/>
      <c r="M58" s="12"/>
      <c r="N58" s="12"/>
    </row>
    <row r="59" spans="1:14" ht="20.25" customHeight="1">
      <c r="A59" s="75"/>
      <c r="B59" s="8"/>
      <c r="C59" s="8"/>
      <c r="D59" s="51"/>
      <c r="E59" s="51"/>
      <c r="F59" s="11"/>
      <c r="G59" s="11"/>
      <c r="H59" s="11"/>
      <c r="I59" s="11"/>
      <c r="J59" s="11"/>
      <c r="K59" s="11"/>
      <c r="L59" s="11"/>
      <c r="M59" s="12"/>
      <c r="N59" s="12"/>
    </row>
    <row r="60" spans="1:14" ht="20.25" customHeight="1">
      <c r="A60" s="75"/>
      <c r="B60" s="8"/>
      <c r="C60" s="8"/>
      <c r="D60" s="54"/>
      <c r="E60" s="54"/>
      <c r="F60" s="12"/>
      <c r="G60" s="11"/>
      <c r="H60" s="11"/>
      <c r="I60" s="11"/>
      <c r="J60" s="11"/>
      <c r="K60" s="11"/>
      <c r="L60" s="11"/>
      <c r="M60" s="12"/>
      <c r="N60" s="12"/>
    </row>
    <row r="61" spans="1:14" ht="20.25" customHeight="1">
      <c r="A61" s="75"/>
      <c r="B61" s="8"/>
      <c r="C61" s="8"/>
      <c r="D61" s="52"/>
      <c r="E61" s="52"/>
      <c r="F61" s="14"/>
      <c r="G61" s="12"/>
      <c r="H61" s="11"/>
      <c r="I61" s="11"/>
      <c r="J61" s="11"/>
      <c r="K61" s="11"/>
      <c r="L61" s="11"/>
      <c r="M61" s="12"/>
      <c r="N61" s="12"/>
    </row>
    <row r="62" spans="2:14" ht="20.25" customHeight="1">
      <c r="B62" s="8"/>
      <c r="C62" s="8"/>
      <c r="D62" s="51"/>
      <c r="E62" s="51"/>
      <c r="F62" s="11"/>
      <c r="G62" s="11"/>
      <c r="H62" s="11"/>
      <c r="I62" s="11"/>
      <c r="J62" s="11"/>
      <c r="K62" s="11"/>
      <c r="L62" s="11"/>
      <c r="M62" s="12"/>
      <c r="N62" s="12"/>
    </row>
    <row r="63" spans="1:14" ht="20.25" customHeight="1">
      <c r="A63" s="77"/>
      <c r="B63" s="17"/>
      <c r="C63" s="17"/>
      <c r="D63" s="51"/>
      <c r="E63" s="51"/>
      <c r="F63" s="11"/>
      <c r="G63" s="11"/>
      <c r="H63" s="11"/>
      <c r="I63" s="11"/>
      <c r="J63" s="11"/>
      <c r="K63" s="11"/>
      <c r="L63" s="11"/>
      <c r="M63" s="12"/>
      <c r="N63" s="12"/>
    </row>
    <row r="64" spans="1:14" ht="20.25" customHeight="1">
      <c r="A64" s="78"/>
      <c r="B64" s="19"/>
      <c r="C64" s="19"/>
      <c r="D64" s="55"/>
      <c r="E64" s="55"/>
      <c r="F64" s="20"/>
      <c r="G64" s="8"/>
      <c r="H64" s="20"/>
      <c r="I64" s="20"/>
      <c r="J64" s="20"/>
      <c r="K64" s="20"/>
      <c r="L64" s="20"/>
      <c r="M64" s="8"/>
      <c r="N64" s="8"/>
    </row>
    <row r="65" spans="1:14" ht="20.25" customHeight="1">
      <c r="A65" s="78"/>
      <c r="B65" s="19"/>
      <c r="C65" s="19"/>
      <c r="D65" s="55"/>
      <c r="E65" s="55"/>
      <c r="F65" s="20"/>
      <c r="G65" s="8"/>
      <c r="H65" s="8"/>
      <c r="I65" s="8"/>
      <c r="J65" s="8"/>
      <c r="K65" s="8"/>
      <c r="L65" s="8"/>
      <c r="M65" s="8"/>
      <c r="N65" s="8"/>
    </row>
    <row r="66" spans="1:14" ht="20.25" customHeight="1">
      <c r="A66" s="78"/>
      <c r="B66" s="19"/>
      <c r="C66" s="19"/>
      <c r="D66" s="55"/>
      <c r="E66" s="55"/>
      <c r="F66" s="20"/>
      <c r="G66" s="20"/>
      <c r="H66" s="20"/>
      <c r="I66" s="20"/>
      <c r="J66" s="20"/>
      <c r="K66" s="20"/>
      <c r="L66" s="20"/>
      <c r="M66" s="8"/>
      <c r="N66" s="8"/>
    </row>
    <row r="67" spans="1:14" ht="20.25" customHeight="1">
      <c r="A67" s="78"/>
      <c r="B67" s="19"/>
      <c r="C67" s="19"/>
      <c r="D67" s="55"/>
      <c r="E67" s="55"/>
      <c r="F67" s="20"/>
      <c r="G67" s="20"/>
      <c r="H67" s="20"/>
      <c r="I67" s="20"/>
      <c r="J67" s="20"/>
      <c r="K67" s="20"/>
      <c r="L67" s="20"/>
      <c r="M67" s="8"/>
      <c r="N67" s="8"/>
    </row>
    <row r="68" spans="1:14" ht="20.25" customHeight="1">
      <c r="A68" s="78"/>
      <c r="B68" s="19"/>
      <c r="C68" s="19"/>
      <c r="D68" s="55"/>
      <c r="E68" s="55"/>
      <c r="F68" s="20"/>
      <c r="G68" s="20"/>
      <c r="H68" s="20"/>
      <c r="I68" s="20"/>
      <c r="J68" s="20"/>
      <c r="K68" s="20"/>
      <c r="L68" s="20"/>
      <c r="M68" s="8"/>
      <c r="N68" s="8"/>
    </row>
    <row r="69" spans="1:14" ht="20.25" customHeight="1">
      <c r="A69" s="78"/>
      <c r="B69" s="19"/>
      <c r="C69" s="19"/>
      <c r="D69" s="55"/>
      <c r="E69" s="55"/>
      <c r="F69" s="20"/>
      <c r="G69" s="8"/>
      <c r="H69" s="8"/>
      <c r="I69" s="8"/>
      <c r="J69" s="8"/>
      <c r="K69" s="8"/>
      <c r="L69" s="8"/>
      <c r="M69" s="8"/>
      <c r="N69" s="8"/>
    </row>
    <row r="70" spans="1:14" ht="20.25" customHeight="1">
      <c r="A70" s="78"/>
      <c r="B70" s="19"/>
      <c r="C70" s="19"/>
      <c r="D70" s="16"/>
      <c r="E70" s="16"/>
      <c r="F70" s="21"/>
      <c r="G70" s="8"/>
      <c r="H70" s="8"/>
      <c r="I70" s="8"/>
      <c r="J70" s="8"/>
      <c r="K70" s="8"/>
      <c r="L70" s="8"/>
      <c r="M70" s="8"/>
      <c r="N70" s="8"/>
    </row>
    <row r="71" spans="1:14" ht="20.25" customHeight="1">
      <c r="A71" s="78"/>
      <c r="B71" s="19"/>
      <c r="C71" s="19"/>
      <c r="D71" s="55"/>
      <c r="E71" s="55"/>
      <c r="F71" s="20"/>
      <c r="G71" s="17"/>
      <c r="H71" s="17"/>
      <c r="I71" s="17"/>
      <c r="J71" s="17"/>
      <c r="K71" s="17"/>
      <c r="L71" s="17"/>
      <c r="M71" s="17"/>
      <c r="N71" s="17"/>
    </row>
    <row r="72" spans="1:14" ht="20.25" customHeight="1">
      <c r="A72" s="78"/>
      <c r="B72" s="19"/>
      <c r="C72" s="19"/>
      <c r="D72" s="56"/>
      <c r="E72" s="56"/>
      <c r="F72" s="8"/>
      <c r="G72" s="17"/>
      <c r="H72" s="17"/>
      <c r="I72" s="17"/>
      <c r="J72" s="17"/>
      <c r="K72" s="17"/>
      <c r="L72" s="17"/>
      <c r="M72" s="17"/>
      <c r="N72" s="17"/>
    </row>
    <row r="73" spans="1:14" ht="20.25" customHeight="1">
      <c r="A73" s="78"/>
      <c r="B73" s="19"/>
      <c r="C73" s="19"/>
      <c r="D73" s="55"/>
      <c r="E73" s="55"/>
      <c r="F73" s="20"/>
      <c r="G73" s="17"/>
      <c r="H73" s="17"/>
      <c r="I73" s="17"/>
      <c r="J73" s="17"/>
      <c r="K73" s="17"/>
      <c r="L73" s="17"/>
      <c r="M73" s="17"/>
      <c r="N73" s="17"/>
    </row>
    <row r="74" spans="1:14" ht="20.25" customHeight="1">
      <c r="A74" s="78"/>
      <c r="B74" s="19"/>
      <c r="C74" s="19"/>
      <c r="D74" s="55"/>
      <c r="E74" s="55"/>
      <c r="F74" s="20"/>
      <c r="G74" s="17"/>
      <c r="H74" s="17"/>
      <c r="I74" s="17"/>
      <c r="J74" s="17"/>
      <c r="K74" s="17"/>
      <c r="L74" s="17"/>
      <c r="M74" s="17"/>
      <c r="N74" s="17"/>
    </row>
    <row r="75" spans="1:14" ht="20.25" customHeight="1">
      <c r="A75" s="78"/>
      <c r="B75" s="19"/>
      <c r="C75" s="19"/>
      <c r="D75" s="16"/>
      <c r="E75" s="16"/>
      <c r="F75" s="21"/>
      <c r="G75" s="17"/>
      <c r="H75" s="17"/>
      <c r="I75" s="17"/>
      <c r="J75" s="17"/>
      <c r="K75" s="17"/>
      <c r="L75" s="17"/>
      <c r="M75" s="17"/>
      <c r="N75" s="17"/>
    </row>
    <row r="76" spans="1:14" ht="20.25" customHeight="1">
      <c r="A76" s="78"/>
      <c r="B76" s="19"/>
      <c r="C76" s="19"/>
      <c r="D76" s="56"/>
      <c r="E76" s="56"/>
      <c r="F76" s="8"/>
      <c r="G76" s="17"/>
      <c r="H76" s="17"/>
      <c r="I76" s="17"/>
      <c r="J76" s="17"/>
      <c r="K76" s="17"/>
      <c r="L76" s="17"/>
      <c r="M76" s="17"/>
      <c r="N76" s="17"/>
    </row>
    <row r="77" spans="1:14" ht="20.25" customHeight="1">
      <c r="A77" s="77"/>
      <c r="B77" s="17"/>
      <c r="C77" s="17"/>
      <c r="D77" s="55"/>
      <c r="E77" s="55"/>
      <c r="F77" s="20"/>
      <c r="G77" s="17"/>
      <c r="H77" s="17"/>
      <c r="I77" s="17"/>
      <c r="J77" s="17"/>
      <c r="K77" s="17"/>
      <c r="L77" s="17"/>
      <c r="M77" s="17"/>
      <c r="N77" s="17"/>
    </row>
    <row r="78" spans="1:14" ht="20.25" customHeight="1">
      <c r="A78" s="78"/>
      <c r="B78" s="19"/>
      <c r="C78" s="19"/>
      <c r="D78" s="56"/>
      <c r="E78" s="55"/>
      <c r="F78" s="20"/>
      <c r="G78" s="17"/>
      <c r="H78" s="17"/>
      <c r="I78" s="17"/>
      <c r="J78" s="17"/>
      <c r="K78" s="17"/>
      <c r="L78" s="17"/>
      <c r="M78" s="17"/>
      <c r="N78" s="17"/>
    </row>
    <row r="79" spans="1:14" ht="20.25" customHeight="1">
      <c r="A79" s="78"/>
      <c r="B79" s="19"/>
      <c r="C79" s="19"/>
      <c r="D79" s="55"/>
      <c r="E79" s="55"/>
      <c r="F79" s="20"/>
      <c r="G79" s="17"/>
      <c r="H79" s="17"/>
      <c r="I79" s="17"/>
      <c r="J79" s="17"/>
      <c r="K79" s="17"/>
      <c r="L79" s="17"/>
      <c r="M79" s="17"/>
      <c r="N79" s="17"/>
    </row>
    <row r="80" spans="1:14" ht="20.25" customHeight="1">
      <c r="A80" s="78"/>
      <c r="B80" s="19"/>
      <c r="C80" s="19"/>
      <c r="D80" s="55"/>
      <c r="E80" s="55"/>
      <c r="F80" s="20"/>
      <c r="G80" s="17"/>
      <c r="H80" s="17"/>
      <c r="I80" s="17"/>
      <c r="J80" s="17"/>
      <c r="K80" s="17"/>
      <c r="L80" s="17"/>
      <c r="M80" s="17"/>
      <c r="N80" s="17"/>
    </row>
    <row r="81" spans="1:14" ht="20.25" customHeight="1">
      <c r="A81" s="78"/>
      <c r="B81" s="19"/>
      <c r="C81" s="19"/>
      <c r="D81" s="55"/>
      <c r="E81" s="55"/>
      <c r="F81" s="20"/>
      <c r="G81" s="17"/>
      <c r="H81" s="17"/>
      <c r="I81" s="17"/>
      <c r="J81" s="17"/>
      <c r="K81" s="17"/>
      <c r="L81" s="17"/>
      <c r="M81" s="17"/>
      <c r="N81" s="17"/>
    </row>
    <row r="82" spans="1:14" ht="20.25" customHeight="1">
      <c r="A82" s="78"/>
      <c r="B82" s="19"/>
      <c r="C82" s="19"/>
      <c r="D82" s="55"/>
      <c r="E82" s="55"/>
      <c r="F82" s="20"/>
      <c r="G82" s="17"/>
      <c r="H82" s="17"/>
      <c r="I82" s="17"/>
      <c r="J82" s="17"/>
      <c r="K82" s="17"/>
      <c r="L82" s="17"/>
      <c r="M82" s="17"/>
      <c r="N82" s="17"/>
    </row>
    <row r="83" spans="1:14" ht="20.25" customHeight="1">
      <c r="A83" s="78"/>
      <c r="B83" s="19"/>
      <c r="C83" s="19"/>
      <c r="D83" s="55"/>
      <c r="E83" s="55"/>
      <c r="F83" s="20"/>
      <c r="G83" s="17"/>
      <c r="H83" s="17"/>
      <c r="I83" s="17"/>
      <c r="J83" s="17"/>
      <c r="K83" s="17"/>
      <c r="L83" s="17"/>
      <c r="M83" s="17"/>
      <c r="N83" s="17"/>
    </row>
    <row r="84" spans="1:14" ht="20.25" customHeight="1">
      <c r="A84" s="78"/>
      <c r="B84" s="19"/>
      <c r="C84" s="19"/>
      <c r="D84" s="16"/>
      <c r="E84" s="16"/>
      <c r="F84" s="21"/>
      <c r="G84" s="17"/>
      <c r="H84" s="17"/>
      <c r="I84" s="17"/>
      <c r="J84" s="17"/>
      <c r="K84" s="17"/>
      <c r="L84" s="17"/>
      <c r="M84" s="17"/>
      <c r="N84" s="17"/>
    </row>
    <row r="85" spans="1:14" ht="20.25" customHeight="1">
      <c r="A85" s="78"/>
      <c r="B85" s="19"/>
      <c r="C85" s="19"/>
      <c r="D85" s="16"/>
      <c r="E85" s="16"/>
      <c r="F85" s="21"/>
      <c r="G85" s="17"/>
      <c r="H85" s="17"/>
      <c r="I85" s="17"/>
      <c r="J85" s="17"/>
      <c r="K85" s="17"/>
      <c r="L85" s="17"/>
      <c r="M85" s="17"/>
      <c r="N85" s="17"/>
    </row>
    <row r="86" spans="1:14" ht="20.25" customHeight="1">
      <c r="A86" s="77"/>
      <c r="B86" s="19"/>
      <c r="C86" s="19"/>
      <c r="D86" s="16"/>
      <c r="E86" s="16"/>
      <c r="F86" s="21"/>
      <c r="G86" s="17"/>
      <c r="H86" s="17"/>
      <c r="I86" s="17"/>
      <c r="J86" s="17"/>
      <c r="K86" s="17"/>
      <c r="L86" s="17"/>
      <c r="M86" s="17"/>
      <c r="N86" s="17"/>
    </row>
    <row r="87" spans="1:14" ht="20.25" customHeight="1">
      <c r="A87" s="78"/>
      <c r="B87" s="17"/>
      <c r="C87" s="17"/>
      <c r="D87" s="16"/>
      <c r="E87" s="16"/>
      <c r="F87" s="21"/>
      <c r="G87" s="17"/>
      <c r="H87" s="17"/>
      <c r="I87" s="17"/>
      <c r="J87" s="17"/>
      <c r="K87" s="17"/>
      <c r="L87" s="17"/>
      <c r="M87" s="17"/>
      <c r="N87" s="17"/>
    </row>
    <row r="88" spans="1:14" ht="20.25" customHeight="1">
      <c r="A88" s="77"/>
      <c r="B88" s="17"/>
      <c r="C88" s="17"/>
      <c r="D88" s="56"/>
      <c r="E88" s="56"/>
      <c r="F88" s="8"/>
      <c r="G88" s="17"/>
      <c r="H88" s="17"/>
      <c r="I88" s="17"/>
      <c r="J88" s="17"/>
      <c r="K88" s="17"/>
      <c r="L88" s="17"/>
      <c r="M88" s="17"/>
      <c r="N88" s="17"/>
    </row>
    <row r="89" spans="1:14" ht="20.25" customHeight="1">
      <c r="A89" s="77"/>
      <c r="B89" s="19"/>
      <c r="C89" s="19"/>
      <c r="D89" s="16"/>
      <c r="E89" s="16"/>
      <c r="F89" s="21"/>
      <c r="G89" s="17"/>
      <c r="H89" s="17"/>
      <c r="I89" s="17"/>
      <c r="J89" s="17"/>
      <c r="K89" s="17"/>
      <c r="L89" s="17"/>
      <c r="M89" s="17"/>
      <c r="N89" s="17"/>
    </row>
    <row r="90" spans="1:14" ht="20.25" customHeight="1">
      <c r="A90" s="77"/>
      <c r="B90" s="17"/>
      <c r="C90" s="17"/>
      <c r="D90" s="16"/>
      <c r="E90" s="16"/>
      <c r="F90" s="21"/>
      <c r="G90" s="17"/>
      <c r="H90" s="17"/>
      <c r="I90" s="17"/>
      <c r="J90" s="17"/>
      <c r="K90" s="17"/>
      <c r="L90" s="17"/>
      <c r="M90" s="17"/>
      <c r="N90" s="17"/>
    </row>
    <row r="91" spans="1:14" ht="20.25" customHeight="1">
      <c r="A91" s="78"/>
      <c r="B91" s="19"/>
      <c r="C91" s="19"/>
      <c r="D91" s="16"/>
      <c r="E91" s="16"/>
      <c r="F91" s="21"/>
      <c r="G91" s="17"/>
      <c r="H91" s="17"/>
      <c r="I91" s="17"/>
      <c r="J91" s="17"/>
      <c r="K91" s="17"/>
      <c r="L91" s="17"/>
      <c r="M91" s="17"/>
      <c r="N91" s="17"/>
    </row>
    <row r="92" spans="1:14" ht="20.25" customHeight="1">
      <c r="A92" s="78"/>
      <c r="B92" s="19"/>
      <c r="C92" s="19"/>
      <c r="D92" s="55"/>
      <c r="E92" s="55"/>
      <c r="F92" s="20"/>
      <c r="G92" s="17"/>
      <c r="H92" s="17"/>
      <c r="I92" s="17"/>
      <c r="J92" s="17"/>
      <c r="K92" s="17"/>
      <c r="L92" s="17"/>
      <c r="M92" s="17"/>
      <c r="N92" s="17"/>
    </row>
    <row r="93" spans="1:14" ht="20.25" customHeight="1">
      <c r="A93" s="78"/>
      <c r="B93" s="19"/>
      <c r="C93" s="19"/>
      <c r="D93" s="55"/>
      <c r="E93" s="55"/>
      <c r="F93" s="20"/>
      <c r="G93" s="17"/>
      <c r="H93" s="17"/>
      <c r="I93" s="17"/>
      <c r="J93" s="17"/>
      <c r="K93" s="17"/>
      <c r="L93" s="17"/>
      <c r="M93" s="17"/>
      <c r="N93" s="17"/>
    </row>
    <row r="94" spans="1:14" ht="20.25" customHeight="1">
      <c r="A94" s="77"/>
      <c r="B94" s="17"/>
      <c r="C94" s="17"/>
      <c r="D94" s="16"/>
      <c r="E94" s="16"/>
      <c r="F94" s="21"/>
      <c r="G94" s="17"/>
      <c r="H94" s="17"/>
      <c r="I94" s="17"/>
      <c r="J94" s="17"/>
      <c r="K94" s="17"/>
      <c r="L94" s="17"/>
      <c r="M94" s="17"/>
      <c r="N94" s="17"/>
    </row>
  </sheetData>
  <sheetProtection/>
  <mergeCells count="1"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="70" zoomScaleNormal="70" zoomScalePageLayoutView="0" workbookViewId="0" topLeftCell="A1">
      <selection activeCell="A3" sqref="A3:A36"/>
    </sheetView>
  </sheetViews>
  <sheetFormatPr defaultColWidth="9.140625" defaultRowHeight="12.75"/>
  <cols>
    <col min="1" max="1" width="12.8515625" style="0" customWidth="1"/>
    <col min="2" max="2" width="93.140625" style="0" customWidth="1"/>
    <col min="3" max="3" width="88.421875" style="0" customWidth="1"/>
    <col min="4" max="4" width="14.57421875" style="0" customWidth="1"/>
    <col min="5" max="5" width="17.421875" style="0" customWidth="1"/>
  </cols>
  <sheetData>
    <row r="1" spans="1:5" ht="49.5" customHeight="1">
      <c r="A1" s="189" t="s">
        <v>29</v>
      </c>
      <c r="B1" s="190"/>
      <c r="C1" s="190"/>
      <c r="D1" s="190"/>
      <c r="E1" s="190"/>
    </row>
    <row r="2" spans="1:5" ht="49.5" customHeight="1">
      <c r="A2" s="67" t="s">
        <v>25</v>
      </c>
      <c r="B2" s="69"/>
      <c r="C2" s="69"/>
      <c r="D2" s="69" t="s">
        <v>27</v>
      </c>
      <c r="E2" s="69" t="s">
        <v>3</v>
      </c>
    </row>
    <row r="3" spans="1:5" ht="49.5" customHeight="1">
      <c r="A3" s="70"/>
      <c r="B3" s="67"/>
      <c r="C3" s="67"/>
      <c r="D3" s="69"/>
      <c r="E3" s="69"/>
    </row>
    <row r="4" spans="1:5" ht="49.5" customHeight="1">
      <c r="A4" s="70"/>
      <c r="B4" s="67"/>
      <c r="C4" s="67"/>
      <c r="D4" s="69"/>
      <c r="E4" s="69"/>
    </row>
    <row r="5" spans="1:5" ht="49.5" customHeight="1">
      <c r="A5" s="70"/>
      <c r="B5" s="67"/>
      <c r="C5" s="67"/>
      <c r="D5" s="69"/>
      <c r="E5" s="69"/>
    </row>
    <row r="6" spans="1:5" ht="49.5" customHeight="1">
      <c r="A6" s="70"/>
      <c r="B6" s="67"/>
      <c r="C6" s="67"/>
      <c r="D6" s="69"/>
      <c r="E6" s="69"/>
    </row>
    <row r="7" spans="1:5" ht="49.5" customHeight="1">
      <c r="A7" s="70"/>
      <c r="B7" s="67"/>
      <c r="C7" s="67"/>
      <c r="D7" s="69"/>
      <c r="E7" s="69"/>
    </row>
    <row r="8" spans="1:5" ht="49.5" customHeight="1">
      <c r="A8" s="70"/>
      <c r="B8" s="67"/>
      <c r="C8" s="67"/>
      <c r="D8" s="69"/>
      <c r="E8" s="69"/>
    </row>
    <row r="9" spans="1:5" ht="49.5" customHeight="1">
      <c r="A9" s="70"/>
      <c r="B9" s="67"/>
      <c r="C9" s="67"/>
      <c r="D9" s="69"/>
      <c r="E9" s="69"/>
    </row>
    <row r="10" spans="1:5" ht="49.5" customHeight="1">
      <c r="A10" s="70"/>
      <c r="B10" s="67"/>
      <c r="C10" s="67"/>
      <c r="D10" s="69"/>
      <c r="E10" s="69"/>
    </row>
    <row r="11" spans="1:5" ht="49.5" customHeight="1">
      <c r="A11" s="70"/>
      <c r="B11" s="67"/>
      <c r="C11" s="67"/>
      <c r="D11" s="69"/>
      <c r="E11" s="69"/>
    </row>
    <row r="12" spans="1:5" ht="49.5" customHeight="1">
      <c r="A12" s="70"/>
      <c r="B12" s="67"/>
      <c r="C12" s="67"/>
      <c r="D12" s="69"/>
      <c r="E12" s="69"/>
    </row>
    <row r="13" spans="1:5" ht="49.5" customHeight="1">
      <c r="A13" s="70"/>
      <c r="B13" s="67"/>
      <c r="C13" s="67"/>
      <c r="D13" s="69"/>
      <c r="E13" s="69"/>
    </row>
    <row r="14" spans="1:5" ht="49.5" customHeight="1">
      <c r="A14" s="70"/>
      <c r="B14" s="67"/>
      <c r="C14" s="67"/>
      <c r="D14" s="69"/>
      <c r="E14" s="69"/>
    </row>
    <row r="15" spans="1:5" ht="49.5" customHeight="1">
      <c r="A15" s="70"/>
      <c r="B15" s="67"/>
      <c r="C15" s="67"/>
      <c r="D15" s="69"/>
      <c r="E15" s="69"/>
    </row>
    <row r="16" spans="1:5" ht="49.5" customHeight="1">
      <c r="A16" s="70"/>
      <c r="B16" s="71"/>
      <c r="C16" s="71"/>
      <c r="D16" s="72"/>
      <c r="E16" s="69"/>
    </row>
    <row r="17" spans="1:5" ht="49.5" customHeight="1">
      <c r="A17" s="70"/>
      <c r="B17" s="71"/>
      <c r="C17" s="71"/>
      <c r="D17" s="72"/>
      <c r="E17" s="72"/>
    </row>
    <row r="18" spans="1:5" ht="49.5" customHeight="1">
      <c r="A18" s="70"/>
      <c r="B18" s="67"/>
      <c r="C18" s="67"/>
      <c r="D18" s="69"/>
      <c r="E18" s="69"/>
    </row>
    <row r="19" spans="1:5" ht="49.5" customHeight="1">
      <c r="A19" s="70"/>
      <c r="B19" s="84"/>
      <c r="C19" s="67"/>
      <c r="D19" s="69"/>
      <c r="E19" s="69"/>
    </row>
    <row r="20" spans="1:5" ht="49.5" customHeight="1">
      <c r="A20" s="70"/>
      <c r="B20" s="67"/>
      <c r="C20" s="67"/>
      <c r="D20" s="69"/>
      <c r="E20" s="69"/>
    </row>
    <row r="21" spans="1:5" ht="49.5" customHeight="1">
      <c r="A21" s="70"/>
      <c r="B21" s="67"/>
      <c r="C21" s="67"/>
      <c r="D21" s="69"/>
      <c r="E21" s="69"/>
    </row>
    <row r="22" spans="1:5" ht="49.5" customHeight="1">
      <c r="A22" s="70"/>
      <c r="B22" s="71"/>
      <c r="C22" s="67"/>
      <c r="D22" s="69"/>
      <c r="E22" s="69"/>
    </row>
    <row r="23" spans="1:5" ht="49.5" customHeight="1">
      <c r="A23" s="70"/>
      <c r="B23" s="71"/>
      <c r="C23" s="71"/>
      <c r="D23" s="72"/>
      <c r="E23" s="72"/>
    </row>
    <row r="24" spans="1:5" ht="49.5" customHeight="1">
      <c r="A24" s="70"/>
      <c r="B24" s="67"/>
      <c r="C24" s="67"/>
      <c r="D24" s="69"/>
      <c r="E24" s="69"/>
    </row>
    <row r="25" spans="1:5" ht="49.5" customHeight="1">
      <c r="A25" s="70"/>
      <c r="B25" s="79"/>
      <c r="C25" s="79"/>
      <c r="D25" s="80"/>
      <c r="E25" s="69"/>
    </row>
    <row r="26" spans="1:5" ht="49.5" customHeight="1">
      <c r="A26" s="70"/>
      <c r="B26" s="67"/>
      <c r="C26" s="67"/>
      <c r="D26" s="69"/>
      <c r="E26" s="69"/>
    </row>
    <row r="27" spans="1:5" ht="49.5" customHeight="1">
      <c r="A27" s="70"/>
      <c r="B27" s="67"/>
      <c r="C27" s="67"/>
      <c r="D27" s="69"/>
      <c r="E27" s="69"/>
    </row>
    <row r="28" spans="1:5" ht="49.5" customHeight="1">
      <c r="A28" s="70"/>
      <c r="B28" s="81"/>
      <c r="C28" s="71"/>
      <c r="D28" s="72"/>
      <c r="E28" s="69"/>
    </row>
    <row r="29" spans="1:5" ht="49.5" customHeight="1">
      <c r="A29" s="70"/>
      <c r="B29" s="82"/>
      <c r="C29" s="67"/>
      <c r="D29" s="69"/>
      <c r="E29" s="69"/>
    </row>
    <row r="30" spans="1:5" ht="49.5" customHeight="1">
      <c r="A30" s="70"/>
      <c r="B30" s="83"/>
      <c r="C30" s="71"/>
      <c r="D30" s="72"/>
      <c r="E30" s="69"/>
    </row>
    <row r="31" spans="1:5" ht="49.5" customHeight="1">
      <c r="A31" s="70"/>
      <c r="B31" s="81"/>
      <c r="C31" s="71"/>
      <c r="D31" s="72"/>
      <c r="E31" s="72"/>
    </row>
    <row r="32" spans="1:5" ht="49.5" customHeight="1">
      <c r="A32" s="70"/>
      <c r="B32" s="81"/>
      <c r="C32" s="71"/>
      <c r="D32" s="72"/>
      <c r="E32" s="72"/>
    </row>
    <row r="33" spans="1:5" ht="49.5" customHeight="1">
      <c r="A33" s="70"/>
      <c r="B33" s="81"/>
      <c r="C33" s="71"/>
      <c r="D33" s="72"/>
      <c r="E33" s="72"/>
    </row>
    <row r="34" spans="1:5" ht="49.5" customHeight="1">
      <c r="A34" s="70"/>
      <c r="B34" s="83"/>
      <c r="C34" s="71"/>
      <c r="D34" s="72"/>
      <c r="E34" s="72"/>
    </row>
    <row r="35" spans="1:5" ht="49.5" customHeight="1">
      <c r="A35" s="70"/>
      <c r="B35" s="79"/>
      <c r="C35" s="67"/>
      <c r="D35" s="69"/>
      <c r="E35" s="69"/>
    </row>
    <row r="36" spans="1:5" ht="49.5" customHeight="1">
      <c r="A36" s="70"/>
      <c r="B36" s="79"/>
      <c r="C36" s="67"/>
      <c r="D36" s="69"/>
      <c r="E36" s="69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="90" zoomScaleNormal="90" zoomScalePageLayoutView="0" workbookViewId="0" topLeftCell="A31">
      <selection activeCell="A1" sqref="A1:E1"/>
    </sheetView>
  </sheetViews>
  <sheetFormatPr defaultColWidth="9.140625" defaultRowHeight="24.75" customHeight="1"/>
  <cols>
    <col min="1" max="1" width="11.28125" style="0" customWidth="1"/>
    <col min="2" max="2" width="75.57421875" style="0" customWidth="1"/>
    <col min="3" max="3" width="70.140625" style="0" customWidth="1"/>
    <col min="4" max="4" width="9.28125" style="0" customWidth="1"/>
    <col min="5" max="5" width="17.421875" style="0" customWidth="1"/>
  </cols>
  <sheetData>
    <row r="1" spans="1:5" ht="24.75" customHeight="1">
      <c r="A1" s="191" t="s">
        <v>28</v>
      </c>
      <c r="B1" s="192"/>
      <c r="C1" s="192"/>
      <c r="D1" s="192"/>
      <c r="E1" s="192"/>
    </row>
    <row r="2" spans="1:5" ht="24.75" customHeight="1">
      <c r="A2" s="69" t="s">
        <v>25</v>
      </c>
      <c r="B2" s="69"/>
      <c r="C2" s="69"/>
      <c r="D2" s="69" t="s">
        <v>27</v>
      </c>
      <c r="E2" s="69" t="s">
        <v>3</v>
      </c>
    </row>
    <row r="3" spans="1:5" ht="24.75" customHeight="1">
      <c r="A3" s="44">
        <v>1</v>
      </c>
      <c r="B3" s="143" t="s">
        <v>50</v>
      </c>
      <c r="C3" s="144" t="s">
        <v>53</v>
      </c>
      <c r="D3" s="43" t="s">
        <v>18</v>
      </c>
      <c r="E3" s="42">
        <v>2016</v>
      </c>
    </row>
    <row r="4" spans="1:5" ht="24.75" customHeight="1">
      <c r="A4" s="44">
        <v>2</v>
      </c>
      <c r="B4" s="142" t="s">
        <v>185</v>
      </c>
      <c r="C4" s="142" t="s">
        <v>124</v>
      </c>
      <c r="D4" s="44" t="s">
        <v>18</v>
      </c>
      <c r="E4" s="42">
        <v>2016</v>
      </c>
    </row>
    <row r="5" spans="1:5" ht="24.75" customHeight="1">
      <c r="A5" s="44">
        <v>3</v>
      </c>
      <c r="B5" s="142" t="s">
        <v>83</v>
      </c>
      <c r="C5" s="142" t="s">
        <v>89</v>
      </c>
      <c r="D5" s="44" t="s">
        <v>18</v>
      </c>
      <c r="E5" s="44">
        <v>2016</v>
      </c>
    </row>
    <row r="6" spans="1:5" ht="24.75" customHeight="1">
      <c r="A6" s="44">
        <v>4</v>
      </c>
      <c r="B6" s="142" t="s">
        <v>134</v>
      </c>
      <c r="C6" s="142" t="s">
        <v>136</v>
      </c>
      <c r="D6" s="44" t="s">
        <v>18</v>
      </c>
      <c r="E6" s="42">
        <v>2016</v>
      </c>
    </row>
    <row r="7" spans="1:5" ht="24.75" customHeight="1">
      <c r="A7" s="44">
        <v>5</v>
      </c>
      <c r="B7" s="144" t="s">
        <v>107</v>
      </c>
      <c r="C7" s="144" t="s">
        <v>110</v>
      </c>
      <c r="D7" s="43" t="s">
        <v>18</v>
      </c>
      <c r="E7" s="42">
        <v>2013</v>
      </c>
    </row>
    <row r="8" spans="1:5" ht="24.75" customHeight="1">
      <c r="A8" s="44">
        <v>6</v>
      </c>
      <c r="B8" s="142" t="s">
        <v>74</v>
      </c>
      <c r="C8" s="142" t="s">
        <v>76</v>
      </c>
      <c r="D8" s="44" t="s">
        <v>18</v>
      </c>
      <c r="E8" s="44">
        <v>2016</v>
      </c>
    </row>
    <row r="9" spans="1:5" ht="24.75" customHeight="1">
      <c r="A9" s="44">
        <v>7</v>
      </c>
      <c r="B9" s="142" t="s">
        <v>169</v>
      </c>
      <c r="C9" s="143" t="s">
        <v>209</v>
      </c>
      <c r="D9" s="44" t="s">
        <v>18</v>
      </c>
      <c r="E9" s="44">
        <v>2016</v>
      </c>
    </row>
    <row r="10" spans="1:5" ht="24.75" customHeight="1">
      <c r="A10" s="44">
        <v>8</v>
      </c>
      <c r="B10" s="142" t="s">
        <v>38</v>
      </c>
      <c r="C10" s="142" t="s">
        <v>37</v>
      </c>
      <c r="D10" s="44" t="s">
        <v>18</v>
      </c>
      <c r="E10" s="44">
        <v>2014</v>
      </c>
    </row>
    <row r="11" spans="1:5" ht="24.75" customHeight="1">
      <c r="A11" s="44">
        <v>9</v>
      </c>
      <c r="B11" s="143" t="s">
        <v>195</v>
      </c>
      <c r="C11" s="143" t="s">
        <v>179</v>
      </c>
      <c r="D11" s="42" t="s">
        <v>18</v>
      </c>
      <c r="E11" s="44">
        <v>2016</v>
      </c>
    </row>
    <row r="12" spans="1:5" ht="24.75" customHeight="1">
      <c r="A12" s="44">
        <v>10</v>
      </c>
      <c r="B12" s="144" t="s">
        <v>203</v>
      </c>
      <c r="C12" s="144" t="s">
        <v>69</v>
      </c>
      <c r="D12" s="43" t="s">
        <v>18</v>
      </c>
      <c r="E12" s="43">
        <v>2016</v>
      </c>
    </row>
    <row r="13" spans="1:5" ht="24.75" customHeight="1">
      <c r="A13" s="44">
        <v>11</v>
      </c>
      <c r="B13" s="142" t="s">
        <v>175</v>
      </c>
      <c r="C13" s="142" t="s">
        <v>69</v>
      </c>
      <c r="D13" s="44" t="s">
        <v>18</v>
      </c>
      <c r="E13" s="42">
        <v>2016</v>
      </c>
    </row>
    <row r="14" spans="1:5" ht="24.75" customHeight="1">
      <c r="A14" s="44">
        <v>12</v>
      </c>
      <c r="B14" s="142" t="s">
        <v>95</v>
      </c>
      <c r="C14" s="142" t="s">
        <v>96</v>
      </c>
      <c r="D14" s="44" t="s">
        <v>18</v>
      </c>
      <c r="E14" s="42">
        <v>2016</v>
      </c>
    </row>
    <row r="15" spans="1:5" ht="24.75" customHeight="1">
      <c r="A15" s="44">
        <v>13</v>
      </c>
      <c r="B15" s="142" t="s">
        <v>134</v>
      </c>
      <c r="C15" s="142" t="s">
        <v>138</v>
      </c>
      <c r="D15" s="44" t="s">
        <v>18</v>
      </c>
      <c r="E15" s="42">
        <v>2016</v>
      </c>
    </row>
    <row r="16" spans="1:5" ht="24.75" customHeight="1">
      <c r="A16" s="44">
        <v>14</v>
      </c>
      <c r="B16" s="142" t="s">
        <v>115</v>
      </c>
      <c r="C16" s="142" t="s">
        <v>118</v>
      </c>
      <c r="D16" s="44" t="s">
        <v>18</v>
      </c>
      <c r="E16" s="44">
        <v>2016</v>
      </c>
    </row>
    <row r="17" spans="1:5" ht="24.75" customHeight="1">
      <c r="A17" s="44">
        <v>15</v>
      </c>
      <c r="B17" s="142" t="s">
        <v>83</v>
      </c>
      <c r="C17" s="142" t="s">
        <v>69</v>
      </c>
      <c r="D17" s="44" t="s">
        <v>18</v>
      </c>
      <c r="E17" s="44">
        <v>2015</v>
      </c>
    </row>
    <row r="18" spans="1:5" ht="24.75" customHeight="1">
      <c r="A18" s="44">
        <v>16</v>
      </c>
      <c r="B18" s="142" t="s">
        <v>82</v>
      </c>
      <c r="C18" s="142" t="s">
        <v>148</v>
      </c>
      <c r="D18" s="44" t="s">
        <v>18</v>
      </c>
      <c r="E18" s="44">
        <v>2016</v>
      </c>
    </row>
    <row r="19" spans="1:5" ht="24.75" customHeight="1">
      <c r="A19" s="44">
        <v>17</v>
      </c>
      <c r="B19" s="142" t="s">
        <v>184</v>
      </c>
      <c r="C19" s="142" t="s">
        <v>94</v>
      </c>
      <c r="D19" s="44" t="s">
        <v>18</v>
      </c>
      <c r="E19" s="42">
        <v>2016</v>
      </c>
    </row>
    <row r="20" spans="1:5" ht="24.75" customHeight="1">
      <c r="A20" s="44">
        <v>18</v>
      </c>
      <c r="B20" s="142" t="s">
        <v>95</v>
      </c>
      <c r="C20" s="142" t="s">
        <v>94</v>
      </c>
      <c r="D20" s="44" t="s">
        <v>18</v>
      </c>
      <c r="E20" s="42">
        <v>2016</v>
      </c>
    </row>
    <row r="21" spans="1:5" ht="24.75" customHeight="1">
      <c r="A21" s="44">
        <v>19</v>
      </c>
      <c r="B21" s="142" t="s">
        <v>92</v>
      </c>
      <c r="C21" s="142" t="s">
        <v>94</v>
      </c>
      <c r="D21" s="44" t="s">
        <v>18</v>
      </c>
      <c r="E21" s="42">
        <v>2016</v>
      </c>
    </row>
    <row r="22" spans="1:5" ht="24.75" customHeight="1">
      <c r="A22" s="44">
        <v>20</v>
      </c>
      <c r="B22" s="143" t="s">
        <v>210</v>
      </c>
      <c r="C22" s="143" t="s">
        <v>194</v>
      </c>
      <c r="D22" s="42" t="s">
        <v>18</v>
      </c>
      <c r="E22" s="44">
        <v>2016</v>
      </c>
    </row>
    <row r="23" spans="1:5" ht="24.75" customHeight="1">
      <c r="A23" s="44">
        <v>21</v>
      </c>
      <c r="B23" s="142" t="s">
        <v>77</v>
      </c>
      <c r="C23" s="142" t="s">
        <v>79</v>
      </c>
      <c r="D23" s="44" t="s">
        <v>18</v>
      </c>
      <c r="E23" s="42">
        <v>2016</v>
      </c>
    </row>
    <row r="24" spans="1:5" ht="24.75" customHeight="1">
      <c r="A24" s="44">
        <v>22</v>
      </c>
      <c r="B24" s="144" t="s">
        <v>90</v>
      </c>
      <c r="C24" s="144" t="s">
        <v>91</v>
      </c>
      <c r="D24" s="43" t="s">
        <v>18</v>
      </c>
      <c r="E24" s="42">
        <v>2016</v>
      </c>
    </row>
    <row r="25" spans="1:5" ht="24.75" customHeight="1">
      <c r="A25" s="44">
        <v>23</v>
      </c>
      <c r="B25" s="143" t="s">
        <v>195</v>
      </c>
      <c r="C25" s="143" t="s">
        <v>196</v>
      </c>
      <c r="D25" s="42" t="s">
        <v>19</v>
      </c>
      <c r="E25" s="44">
        <v>2016</v>
      </c>
    </row>
    <row r="26" spans="1:5" ht="24.75" customHeight="1">
      <c r="A26" s="44">
        <v>24</v>
      </c>
      <c r="B26" s="142" t="s">
        <v>50</v>
      </c>
      <c r="C26" s="143" t="s">
        <v>125</v>
      </c>
      <c r="D26" s="44" t="s">
        <v>19</v>
      </c>
      <c r="E26" s="44">
        <v>2016</v>
      </c>
    </row>
    <row r="27" spans="1:5" ht="24.75" customHeight="1">
      <c r="A27" s="44">
        <v>25</v>
      </c>
      <c r="B27" s="144" t="s">
        <v>165</v>
      </c>
      <c r="C27" s="144" t="s">
        <v>125</v>
      </c>
      <c r="D27" s="43" t="s">
        <v>19</v>
      </c>
      <c r="E27" s="43">
        <v>2016</v>
      </c>
    </row>
    <row r="28" spans="1:5" ht="24.75" customHeight="1">
      <c r="A28" s="44">
        <v>26</v>
      </c>
      <c r="B28" s="143" t="s">
        <v>54</v>
      </c>
      <c r="C28" s="142" t="s">
        <v>56</v>
      </c>
      <c r="D28" s="42" t="s">
        <v>19</v>
      </c>
      <c r="E28" s="42">
        <v>2016</v>
      </c>
    </row>
    <row r="29" spans="1:5" ht="24.75" customHeight="1">
      <c r="A29" s="44">
        <v>27</v>
      </c>
      <c r="B29" s="142" t="s">
        <v>123</v>
      </c>
      <c r="C29" s="142" t="s">
        <v>125</v>
      </c>
      <c r="D29" s="44" t="s">
        <v>19</v>
      </c>
      <c r="E29" s="44">
        <v>2016</v>
      </c>
    </row>
    <row r="30" spans="1:5" ht="24.75" customHeight="1">
      <c r="A30" s="44">
        <v>28</v>
      </c>
      <c r="B30" s="143" t="s">
        <v>61</v>
      </c>
      <c r="C30" s="143" t="s">
        <v>51</v>
      </c>
      <c r="D30" s="42" t="s">
        <v>19</v>
      </c>
      <c r="E30" s="42">
        <v>2016</v>
      </c>
    </row>
    <row r="31" spans="1:5" ht="24.75" customHeight="1">
      <c r="A31" s="44">
        <v>29</v>
      </c>
      <c r="B31" s="144" t="s">
        <v>95</v>
      </c>
      <c r="C31" s="142" t="s">
        <v>97</v>
      </c>
      <c r="D31" s="44" t="s">
        <v>19</v>
      </c>
      <c r="E31" s="42">
        <v>2016</v>
      </c>
    </row>
    <row r="32" spans="1:5" ht="24.75" customHeight="1">
      <c r="A32" s="44">
        <v>30</v>
      </c>
      <c r="B32" s="142" t="s">
        <v>115</v>
      </c>
      <c r="C32" s="142" t="s">
        <v>97</v>
      </c>
      <c r="D32" s="44" t="s">
        <v>19</v>
      </c>
      <c r="E32" s="42">
        <v>2016</v>
      </c>
    </row>
    <row r="33" spans="1:5" ht="24.75" customHeight="1">
      <c r="A33" s="44">
        <v>31</v>
      </c>
      <c r="B33" s="142" t="s">
        <v>40</v>
      </c>
      <c r="C33" s="143" t="s">
        <v>212</v>
      </c>
      <c r="D33" s="44" t="s">
        <v>19</v>
      </c>
      <c r="E33" s="44">
        <v>2016</v>
      </c>
    </row>
    <row r="34" spans="1:5" ht="24.75" customHeight="1">
      <c r="A34" s="44">
        <v>32</v>
      </c>
      <c r="B34" s="143" t="s">
        <v>74</v>
      </c>
      <c r="C34" s="143" t="s">
        <v>75</v>
      </c>
      <c r="D34" s="42" t="s">
        <v>20</v>
      </c>
      <c r="E34" s="42">
        <v>2014</v>
      </c>
    </row>
    <row r="35" spans="1:5" ht="24.75" customHeight="1">
      <c r="A35" s="44">
        <v>33</v>
      </c>
      <c r="B35" s="142" t="s">
        <v>65</v>
      </c>
      <c r="C35" s="142" t="s">
        <v>66</v>
      </c>
      <c r="D35" s="44" t="s">
        <v>20</v>
      </c>
      <c r="E35" s="42">
        <v>2016</v>
      </c>
    </row>
    <row r="36" spans="1:5" ht="24.75" customHeight="1">
      <c r="A36" s="44">
        <v>34</v>
      </c>
      <c r="B36" s="143" t="s">
        <v>195</v>
      </c>
      <c r="C36" s="144" t="s">
        <v>51</v>
      </c>
      <c r="D36" s="43" t="s">
        <v>20</v>
      </c>
      <c r="E36" s="42">
        <v>2015</v>
      </c>
    </row>
    <row r="37" spans="1:5" ht="24.75" customHeight="1">
      <c r="A37" s="44">
        <v>35</v>
      </c>
      <c r="B37" s="144" t="s">
        <v>61</v>
      </c>
      <c r="C37" s="144" t="s">
        <v>51</v>
      </c>
      <c r="D37" s="43" t="s">
        <v>20</v>
      </c>
      <c r="E37" s="43">
        <v>2015</v>
      </c>
    </row>
    <row r="38" spans="1:5" ht="24.75" customHeight="1">
      <c r="A38" s="44">
        <v>36</v>
      </c>
      <c r="B38" s="142" t="s">
        <v>115</v>
      </c>
      <c r="C38" s="142" t="s">
        <v>51</v>
      </c>
      <c r="D38" s="44" t="s">
        <v>20</v>
      </c>
      <c r="E38" s="42">
        <v>2015</v>
      </c>
    </row>
    <row r="39" spans="1:5" ht="24.75" customHeight="1">
      <c r="A39" s="44">
        <v>37</v>
      </c>
      <c r="B39" s="143" t="s">
        <v>61</v>
      </c>
      <c r="C39" s="142" t="s">
        <v>63</v>
      </c>
      <c r="D39" s="44" t="s">
        <v>20</v>
      </c>
      <c r="E39" s="42">
        <v>2015</v>
      </c>
    </row>
    <row r="40" spans="1:5" ht="24.75" customHeight="1">
      <c r="A40" s="44">
        <v>38</v>
      </c>
      <c r="B40" s="143" t="s">
        <v>144</v>
      </c>
      <c r="C40" s="143" t="s">
        <v>145</v>
      </c>
      <c r="D40" s="42" t="s">
        <v>20</v>
      </c>
      <c r="E40" s="42">
        <v>2013</v>
      </c>
    </row>
    <row r="41" spans="1:5" ht="24.75" customHeight="1">
      <c r="A41" s="44">
        <v>39</v>
      </c>
      <c r="B41" s="142" t="s">
        <v>44</v>
      </c>
      <c r="C41" s="142" t="s">
        <v>45</v>
      </c>
      <c r="D41" s="44" t="s">
        <v>20</v>
      </c>
      <c r="E41" s="44">
        <v>2012</v>
      </c>
    </row>
    <row r="42" spans="1:5" ht="24.75" customHeight="1">
      <c r="A42" s="44">
        <v>40</v>
      </c>
      <c r="B42" s="142" t="s">
        <v>162</v>
      </c>
      <c r="C42" s="143" t="s">
        <v>199</v>
      </c>
      <c r="D42" s="42" t="s">
        <v>100</v>
      </c>
      <c r="E42" s="44">
        <v>2016</v>
      </c>
    </row>
    <row r="43" spans="1:5" ht="24.75" customHeight="1">
      <c r="A43" s="44">
        <v>41</v>
      </c>
      <c r="B43" s="144" t="s">
        <v>98</v>
      </c>
      <c r="C43" s="144" t="s">
        <v>99</v>
      </c>
      <c r="D43" s="43" t="s">
        <v>100</v>
      </c>
      <c r="E43" s="43">
        <v>2016</v>
      </c>
    </row>
    <row r="44" spans="1:5" ht="24.75" customHeight="1">
      <c r="A44" s="44">
        <v>42</v>
      </c>
      <c r="B44" s="142" t="s">
        <v>165</v>
      </c>
      <c r="C44" s="142" t="s">
        <v>167</v>
      </c>
      <c r="D44" s="44" t="s">
        <v>100</v>
      </c>
      <c r="E44" s="42">
        <v>2016</v>
      </c>
    </row>
  </sheetData>
  <sheetProtection/>
  <mergeCells count="1">
    <mergeCell ref="A1:E1"/>
  </mergeCells>
  <printOptions/>
  <pageMargins left="2.5590551181102366" right="0" top="0" bottom="0" header="0" footer="0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5"/>
  <sheetViews>
    <sheetView zoomScale="90" zoomScaleNormal="90" zoomScalePageLayoutView="0" workbookViewId="0" topLeftCell="A1">
      <selection activeCell="A1" sqref="A1:E1"/>
    </sheetView>
  </sheetViews>
  <sheetFormatPr defaultColWidth="9.140625" defaultRowHeight="24.75" customHeight="1"/>
  <cols>
    <col min="1" max="1" width="11.7109375" style="57" customWidth="1"/>
    <col min="2" max="2" width="78.00390625" style="13" customWidth="1"/>
    <col min="3" max="3" width="64.57421875" style="13" customWidth="1"/>
    <col min="4" max="4" width="11.8515625" style="57" bestFit="1" customWidth="1"/>
    <col min="5" max="5" width="15.7109375" style="57" customWidth="1"/>
    <col min="6" max="6" width="9.140625" style="13" customWidth="1"/>
    <col min="7" max="7" width="7.8515625" style="13" customWidth="1"/>
    <col min="8" max="8" width="18.7109375" style="13" hidden="1" customWidth="1"/>
    <col min="9" max="10" width="7.7109375" style="13" customWidth="1"/>
    <col min="11" max="11" width="7.8515625" style="13" customWidth="1"/>
    <col min="12" max="12" width="8.00390625" style="13" customWidth="1"/>
    <col min="13" max="13" width="7.57421875" style="13" customWidth="1"/>
    <col min="14" max="14" width="7.421875" style="13" customWidth="1"/>
    <col min="15" max="16384" width="9.140625" style="13" customWidth="1"/>
  </cols>
  <sheetData>
    <row r="1" spans="1:5" ht="24.75" customHeight="1">
      <c r="A1" s="193" t="s">
        <v>29</v>
      </c>
      <c r="B1" s="194"/>
      <c r="C1" s="194"/>
      <c r="D1" s="194"/>
      <c r="E1" s="194"/>
    </row>
    <row r="2" spans="1:5" ht="24.75" customHeight="1">
      <c r="A2" s="69" t="s">
        <v>25</v>
      </c>
      <c r="B2" s="68" t="s">
        <v>1</v>
      </c>
      <c r="C2" s="68" t="s">
        <v>26</v>
      </c>
      <c r="D2" s="69" t="s">
        <v>27</v>
      </c>
      <c r="E2" s="69" t="s">
        <v>3</v>
      </c>
    </row>
    <row r="3" spans="1:14" ht="24.75" customHeight="1">
      <c r="A3" s="44">
        <v>44</v>
      </c>
      <c r="B3" s="144" t="s">
        <v>186</v>
      </c>
      <c r="C3" s="144" t="s">
        <v>187</v>
      </c>
      <c r="D3" s="43" t="s">
        <v>18</v>
      </c>
      <c r="E3" s="43">
        <v>2016</v>
      </c>
      <c r="F3" s="9"/>
      <c r="G3" s="9"/>
      <c r="H3" s="9"/>
      <c r="I3" s="9"/>
      <c r="J3" s="9"/>
      <c r="K3" s="10"/>
      <c r="L3" s="11"/>
      <c r="M3" s="12"/>
      <c r="N3" s="12"/>
    </row>
    <row r="4" spans="1:14" ht="24.75" customHeight="1">
      <c r="A4" s="44">
        <v>45</v>
      </c>
      <c r="B4" s="144" t="s">
        <v>61</v>
      </c>
      <c r="C4" s="144" t="s">
        <v>64</v>
      </c>
      <c r="D4" s="43" t="s">
        <v>18</v>
      </c>
      <c r="E4" s="42">
        <v>2016</v>
      </c>
      <c r="F4" s="9"/>
      <c r="G4" s="9"/>
      <c r="H4" s="9"/>
      <c r="I4" s="9"/>
      <c r="J4" s="9"/>
      <c r="K4" s="10"/>
      <c r="L4" s="11"/>
      <c r="M4" s="12"/>
      <c r="N4" s="12"/>
    </row>
    <row r="5" spans="1:14" ht="24.75" customHeight="1">
      <c r="A5" s="44">
        <v>46</v>
      </c>
      <c r="B5" s="143" t="s">
        <v>210</v>
      </c>
      <c r="C5" s="143" t="s">
        <v>124</v>
      </c>
      <c r="D5" s="42" t="s">
        <v>18</v>
      </c>
      <c r="E5" s="44">
        <v>2016</v>
      </c>
      <c r="F5" s="9"/>
      <c r="G5" s="9"/>
      <c r="H5" s="9"/>
      <c r="I5" s="9"/>
      <c r="J5" s="9"/>
      <c r="K5" s="10"/>
      <c r="L5" s="11"/>
      <c r="M5" s="12"/>
      <c r="N5" s="12"/>
    </row>
    <row r="6" spans="1:14" ht="24.75" customHeight="1">
      <c r="A6" s="44">
        <v>47</v>
      </c>
      <c r="B6" s="143" t="s">
        <v>34</v>
      </c>
      <c r="C6" s="142" t="s">
        <v>36</v>
      </c>
      <c r="D6" s="42" t="s">
        <v>18</v>
      </c>
      <c r="E6" s="42">
        <v>2016</v>
      </c>
      <c r="F6" s="9"/>
      <c r="G6" s="9"/>
      <c r="H6" s="9"/>
      <c r="I6" s="9"/>
      <c r="J6" s="9"/>
      <c r="K6" s="10"/>
      <c r="L6" s="11"/>
      <c r="M6" s="12"/>
      <c r="N6" s="12"/>
    </row>
    <row r="7" spans="1:14" ht="24.75" customHeight="1">
      <c r="A7" s="44">
        <v>48</v>
      </c>
      <c r="B7" s="143" t="s">
        <v>190</v>
      </c>
      <c r="C7" s="143" t="s">
        <v>124</v>
      </c>
      <c r="D7" s="42" t="s">
        <v>18</v>
      </c>
      <c r="E7" s="44">
        <v>2016</v>
      </c>
      <c r="F7" s="9"/>
      <c r="G7" s="9"/>
      <c r="H7" s="9"/>
      <c r="I7" s="9"/>
      <c r="J7" s="9"/>
      <c r="K7" s="10"/>
      <c r="L7" s="11"/>
      <c r="M7" s="12"/>
      <c r="N7" s="12"/>
    </row>
    <row r="8" spans="1:14" ht="24.75" customHeight="1">
      <c r="A8" s="44">
        <v>49</v>
      </c>
      <c r="B8" s="142" t="s">
        <v>123</v>
      </c>
      <c r="C8" s="142" t="s">
        <v>124</v>
      </c>
      <c r="D8" s="44" t="s">
        <v>18</v>
      </c>
      <c r="E8" s="42">
        <v>2016</v>
      </c>
      <c r="F8" s="9"/>
      <c r="G8" s="9"/>
      <c r="H8" s="9"/>
      <c r="I8" s="9"/>
      <c r="J8" s="9"/>
      <c r="K8" s="10"/>
      <c r="L8" s="11"/>
      <c r="M8" s="12"/>
      <c r="N8" s="12"/>
    </row>
    <row r="9" spans="1:14" ht="24.75" customHeight="1">
      <c r="A9" s="44">
        <v>50</v>
      </c>
      <c r="B9" s="142" t="s">
        <v>104</v>
      </c>
      <c r="C9" s="142" t="s">
        <v>106</v>
      </c>
      <c r="D9" s="44" t="s">
        <v>18</v>
      </c>
      <c r="E9" s="44">
        <v>2016</v>
      </c>
      <c r="F9" s="9"/>
      <c r="G9" s="9"/>
      <c r="H9" s="9"/>
      <c r="I9" s="9"/>
      <c r="J9" s="9"/>
      <c r="K9" s="10"/>
      <c r="L9" s="12"/>
      <c r="M9" s="12"/>
      <c r="N9" s="12"/>
    </row>
    <row r="10" spans="1:14" ht="24.75" customHeight="1">
      <c r="A10" s="44">
        <v>51</v>
      </c>
      <c r="B10" s="142" t="s">
        <v>178</v>
      </c>
      <c r="C10" s="142" t="s">
        <v>179</v>
      </c>
      <c r="D10" s="44" t="s">
        <v>18</v>
      </c>
      <c r="E10" s="44">
        <v>2016</v>
      </c>
      <c r="F10" s="9"/>
      <c r="G10" s="9"/>
      <c r="H10" s="9"/>
      <c r="I10" s="9"/>
      <c r="J10" s="9"/>
      <c r="K10" s="10"/>
      <c r="L10" s="11"/>
      <c r="M10" s="12"/>
      <c r="N10" s="12"/>
    </row>
    <row r="11" spans="1:14" ht="24.75" customHeight="1">
      <c r="A11" s="44">
        <v>52</v>
      </c>
      <c r="B11" s="143" t="s">
        <v>190</v>
      </c>
      <c r="C11" s="143" t="s">
        <v>179</v>
      </c>
      <c r="D11" s="42" t="s">
        <v>18</v>
      </c>
      <c r="E11" s="44">
        <v>2016</v>
      </c>
      <c r="F11" s="9"/>
      <c r="G11" s="9"/>
      <c r="H11" s="9"/>
      <c r="I11" s="9"/>
      <c r="J11" s="9"/>
      <c r="K11" s="10"/>
      <c r="L11" s="11"/>
      <c r="M11" s="12"/>
      <c r="N11" s="12"/>
    </row>
    <row r="12" spans="1:14" ht="24.75" customHeight="1">
      <c r="A12" s="44">
        <v>53</v>
      </c>
      <c r="B12" s="142" t="s">
        <v>165</v>
      </c>
      <c r="C12" s="142" t="s">
        <v>69</v>
      </c>
      <c r="D12" s="44" t="s">
        <v>18</v>
      </c>
      <c r="E12" s="44">
        <v>2016</v>
      </c>
      <c r="F12" s="9"/>
      <c r="G12" s="9"/>
      <c r="H12" s="9"/>
      <c r="I12" s="9"/>
      <c r="J12" s="9"/>
      <c r="K12" s="11"/>
      <c r="L12" s="11"/>
      <c r="M12" s="12"/>
      <c r="N12" s="12"/>
    </row>
    <row r="13" spans="1:14" ht="24.75" customHeight="1">
      <c r="A13" s="44">
        <v>54</v>
      </c>
      <c r="B13" s="144" t="s">
        <v>162</v>
      </c>
      <c r="C13" s="144" t="s">
        <v>163</v>
      </c>
      <c r="D13" s="43" t="s">
        <v>18</v>
      </c>
      <c r="E13" s="43">
        <v>2016</v>
      </c>
      <c r="F13" s="14"/>
      <c r="G13" s="11"/>
      <c r="H13" s="11"/>
      <c r="I13" s="11"/>
      <c r="J13" s="11"/>
      <c r="K13" s="11"/>
      <c r="L13" s="11"/>
      <c r="M13" s="12"/>
      <c r="N13" s="12"/>
    </row>
    <row r="14" spans="1:14" ht="24.75" customHeight="1">
      <c r="A14" s="44">
        <v>55</v>
      </c>
      <c r="B14" s="142" t="s">
        <v>170</v>
      </c>
      <c r="C14" s="142" t="s">
        <v>171</v>
      </c>
      <c r="D14" s="44" t="s">
        <v>18</v>
      </c>
      <c r="E14" s="42">
        <v>2015</v>
      </c>
      <c r="F14" s="11"/>
      <c r="G14" s="11"/>
      <c r="H14" s="11"/>
      <c r="I14" s="11"/>
      <c r="J14" s="11"/>
      <c r="K14" s="11"/>
      <c r="L14" s="11"/>
      <c r="M14" s="12"/>
      <c r="N14" s="12"/>
    </row>
    <row r="15" spans="1:14" ht="24.75" customHeight="1">
      <c r="A15" s="44">
        <v>56</v>
      </c>
      <c r="B15" s="142" t="s">
        <v>67</v>
      </c>
      <c r="C15" s="144" t="s">
        <v>69</v>
      </c>
      <c r="D15" s="43" t="s">
        <v>18</v>
      </c>
      <c r="E15" s="42">
        <v>2015</v>
      </c>
      <c r="F15" s="11"/>
      <c r="G15" s="12"/>
      <c r="H15" s="12"/>
      <c r="I15" s="12"/>
      <c r="J15" s="12"/>
      <c r="K15" s="12"/>
      <c r="L15" s="12"/>
      <c r="M15" s="12"/>
      <c r="N15" s="12"/>
    </row>
    <row r="16" spans="1:14" ht="24.75" customHeight="1">
      <c r="A16" s="44">
        <v>57</v>
      </c>
      <c r="B16" s="142" t="s">
        <v>142</v>
      </c>
      <c r="C16" s="142" t="s">
        <v>150</v>
      </c>
      <c r="D16" s="44" t="s">
        <v>18</v>
      </c>
      <c r="E16" s="44">
        <v>2013</v>
      </c>
      <c r="F16" s="14"/>
      <c r="G16" s="11"/>
      <c r="H16" s="11"/>
      <c r="I16" s="11"/>
      <c r="J16" s="11"/>
      <c r="K16" s="11"/>
      <c r="L16" s="11"/>
      <c r="M16" s="12"/>
      <c r="N16" s="12"/>
    </row>
    <row r="17" spans="1:14" ht="24.75" customHeight="1">
      <c r="A17" s="44">
        <v>58</v>
      </c>
      <c r="B17" s="145" t="s">
        <v>126</v>
      </c>
      <c r="C17" s="145" t="s">
        <v>143</v>
      </c>
      <c r="D17" s="45" t="s">
        <v>18</v>
      </c>
      <c r="E17" s="44">
        <v>2016</v>
      </c>
      <c r="F17" s="11"/>
      <c r="G17" s="11"/>
      <c r="H17" s="11"/>
      <c r="I17" s="11"/>
      <c r="J17" s="11"/>
      <c r="K17" s="11"/>
      <c r="L17" s="11"/>
      <c r="M17" s="12"/>
      <c r="N17" s="12"/>
    </row>
    <row r="18" spans="1:14" ht="24.75" customHeight="1">
      <c r="A18" s="44">
        <v>59</v>
      </c>
      <c r="B18" s="144" t="s">
        <v>207</v>
      </c>
      <c r="C18" s="144" t="s">
        <v>68</v>
      </c>
      <c r="D18" s="43" t="s">
        <v>18</v>
      </c>
      <c r="E18" s="43">
        <v>2016</v>
      </c>
      <c r="F18" s="11"/>
      <c r="G18" s="12"/>
      <c r="H18" s="12"/>
      <c r="I18" s="12"/>
      <c r="J18" s="12"/>
      <c r="K18" s="12"/>
      <c r="L18" s="12"/>
      <c r="M18" s="12"/>
      <c r="N18" s="12"/>
    </row>
    <row r="19" spans="1:14" ht="24.75" customHeight="1">
      <c r="A19" s="44">
        <v>60</v>
      </c>
      <c r="B19" s="142" t="s">
        <v>67</v>
      </c>
      <c r="C19" s="142" t="s">
        <v>68</v>
      </c>
      <c r="D19" s="44" t="s">
        <v>18</v>
      </c>
      <c r="E19" s="42">
        <v>2016</v>
      </c>
      <c r="F19" s="11"/>
      <c r="G19" s="11"/>
      <c r="H19" s="11"/>
      <c r="I19" s="11"/>
      <c r="J19" s="11"/>
      <c r="K19" s="11"/>
      <c r="L19" s="11"/>
      <c r="M19" s="12"/>
      <c r="N19" s="12"/>
    </row>
    <row r="20" spans="1:14" ht="24.75" customHeight="1">
      <c r="A20" s="44">
        <v>61</v>
      </c>
      <c r="B20" s="145" t="s">
        <v>170</v>
      </c>
      <c r="C20" s="142" t="s">
        <v>68</v>
      </c>
      <c r="D20" s="44" t="s">
        <v>18</v>
      </c>
      <c r="E20" s="42">
        <v>2016</v>
      </c>
      <c r="F20" s="12"/>
      <c r="G20" s="11"/>
      <c r="H20" s="11"/>
      <c r="I20" s="11"/>
      <c r="J20" s="11"/>
      <c r="K20" s="11"/>
      <c r="L20" s="11"/>
      <c r="M20" s="12"/>
      <c r="N20" s="12"/>
    </row>
    <row r="21" spans="1:14" ht="24.75" customHeight="1">
      <c r="A21" s="44">
        <v>62</v>
      </c>
      <c r="B21" s="151" t="s">
        <v>169</v>
      </c>
      <c r="C21" s="142" t="s">
        <v>174</v>
      </c>
      <c r="D21" s="44" t="s">
        <v>18</v>
      </c>
      <c r="E21" s="42">
        <v>2016</v>
      </c>
      <c r="F21" s="11"/>
      <c r="G21" s="12"/>
      <c r="H21" s="11"/>
      <c r="I21" s="11"/>
      <c r="J21" s="11"/>
      <c r="K21" s="11"/>
      <c r="L21" s="11"/>
      <c r="M21" s="12"/>
      <c r="N21" s="12"/>
    </row>
    <row r="22" spans="1:14" ht="24.75" customHeight="1">
      <c r="A22" s="44">
        <v>63</v>
      </c>
      <c r="B22" s="154" t="s">
        <v>126</v>
      </c>
      <c r="C22" s="144" t="s">
        <v>182</v>
      </c>
      <c r="D22" s="43" t="s">
        <v>18</v>
      </c>
      <c r="E22" s="43">
        <v>2016</v>
      </c>
      <c r="F22" s="12"/>
      <c r="G22" s="11"/>
      <c r="H22" s="11"/>
      <c r="I22" s="11"/>
      <c r="J22" s="11"/>
      <c r="K22" s="11"/>
      <c r="L22" s="11"/>
      <c r="M22" s="12"/>
      <c r="N22" s="12"/>
    </row>
    <row r="23" spans="1:14" ht="24.75" customHeight="1">
      <c r="A23" s="44">
        <v>64</v>
      </c>
      <c r="B23" s="153" t="s">
        <v>54</v>
      </c>
      <c r="C23" s="143" t="s">
        <v>55</v>
      </c>
      <c r="D23" s="42" t="s">
        <v>18</v>
      </c>
      <c r="E23" s="42">
        <v>2016</v>
      </c>
      <c r="F23" s="14"/>
      <c r="G23" s="11"/>
      <c r="H23" s="11"/>
      <c r="I23" s="11"/>
      <c r="J23" s="11"/>
      <c r="K23" s="11"/>
      <c r="L23" s="11"/>
      <c r="M23" s="12"/>
      <c r="N23" s="12"/>
    </row>
    <row r="24" spans="1:14" ht="24.75" customHeight="1">
      <c r="A24" s="44">
        <v>65</v>
      </c>
      <c r="B24" s="153" t="s">
        <v>190</v>
      </c>
      <c r="C24" s="143" t="s">
        <v>55</v>
      </c>
      <c r="D24" s="42" t="s">
        <v>18</v>
      </c>
      <c r="E24" s="44">
        <v>2016</v>
      </c>
      <c r="F24" s="11"/>
      <c r="G24" s="11"/>
      <c r="H24" s="11"/>
      <c r="I24" s="11"/>
      <c r="J24" s="11"/>
      <c r="K24" s="11"/>
      <c r="L24" s="11"/>
      <c r="M24" s="12"/>
      <c r="N24" s="12"/>
    </row>
    <row r="25" spans="1:14" ht="24.75" customHeight="1">
      <c r="A25" s="44">
        <v>66</v>
      </c>
      <c r="B25" s="150" t="s">
        <v>61</v>
      </c>
      <c r="C25" s="144" t="s">
        <v>55</v>
      </c>
      <c r="D25" s="43" t="s">
        <v>18</v>
      </c>
      <c r="E25" s="42">
        <v>2016</v>
      </c>
      <c r="F25" s="12"/>
      <c r="G25" s="11"/>
      <c r="H25" s="11"/>
      <c r="I25" s="11"/>
      <c r="J25" s="11"/>
      <c r="K25" s="11"/>
      <c r="L25" s="11"/>
      <c r="M25" s="12"/>
      <c r="N25" s="12"/>
    </row>
    <row r="26" spans="1:14" ht="24.75" customHeight="1">
      <c r="A26" s="44">
        <v>67</v>
      </c>
      <c r="B26" s="151" t="s">
        <v>115</v>
      </c>
      <c r="C26" s="142" t="s">
        <v>117</v>
      </c>
      <c r="D26" s="44" t="s">
        <v>18</v>
      </c>
      <c r="E26" s="44">
        <v>2016</v>
      </c>
      <c r="F26" s="11"/>
      <c r="G26" s="11"/>
      <c r="H26" s="11"/>
      <c r="I26" s="11"/>
      <c r="J26" s="11"/>
      <c r="K26" s="11"/>
      <c r="L26" s="11"/>
      <c r="M26" s="12"/>
      <c r="N26" s="12"/>
    </row>
    <row r="27" spans="1:14" ht="24.75" customHeight="1">
      <c r="A27" s="44">
        <v>68</v>
      </c>
      <c r="B27" s="153" t="s">
        <v>195</v>
      </c>
      <c r="C27" s="143" t="s">
        <v>197</v>
      </c>
      <c r="D27" s="42" t="s">
        <v>19</v>
      </c>
      <c r="E27" s="44">
        <v>2016</v>
      </c>
      <c r="F27" s="11"/>
      <c r="G27" s="12"/>
      <c r="H27" s="11"/>
      <c r="I27" s="11"/>
      <c r="J27" s="11"/>
      <c r="K27" s="11"/>
      <c r="L27" s="11"/>
      <c r="M27" s="12"/>
      <c r="N27" s="12"/>
    </row>
    <row r="28" spans="1:14" ht="24.75" customHeight="1">
      <c r="A28" s="44">
        <v>69</v>
      </c>
      <c r="B28" s="150" t="s">
        <v>201</v>
      </c>
      <c r="C28" s="144" t="s">
        <v>125</v>
      </c>
      <c r="D28" s="43" t="s">
        <v>19</v>
      </c>
      <c r="E28" s="42">
        <v>2016</v>
      </c>
      <c r="F28" s="14"/>
      <c r="G28" s="11"/>
      <c r="H28" s="11"/>
      <c r="I28" s="11"/>
      <c r="J28" s="11"/>
      <c r="K28" s="11"/>
      <c r="L28" s="11"/>
      <c r="M28" s="12"/>
      <c r="N28" s="12"/>
    </row>
    <row r="29" spans="1:14" ht="24.75" customHeight="1">
      <c r="A29" s="44">
        <v>70</v>
      </c>
      <c r="B29" s="153" t="s">
        <v>190</v>
      </c>
      <c r="C29" s="143" t="s">
        <v>51</v>
      </c>
      <c r="D29" s="42" t="s">
        <v>19</v>
      </c>
      <c r="E29" s="44">
        <v>2016</v>
      </c>
      <c r="F29" s="11"/>
      <c r="G29" s="11"/>
      <c r="H29" s="11"/>
      <c r="I29" s="11"/>
      <c r="J29" s="11"/>
      <c r="K29" s="11"/>
      <c r="L29" s="11"/>
      <c r="M29" s="12"/>
      <c r="N29" s="12"/>
    </row>
    <row r="30" spans="1:14" ht="24.75" customHeight="1">
      <c r="A30" s="44">
        <v>71</v>
      </c>
      <c r="B30" s="145" t="s">
        <v>126</v>
      </c>
      <c r="C30" s="142" t="s">
        <v>127</v>
      </c>
      <c r="D30" s="44" t="s">
        <v>19</v>
      </c>
      <c r="E30" s="42">
        <v>2016</v>
      </c>
      <c r="F30" s="12"/>
      <c r="G30" s="11"/>
      <c r="H30" s="11"/>
      <c r="I30" s="11"/>
      <c r="J30" s="11"/>
      <c r="K30" s="11"/>
      <c r="L30" s="11"/>
      <c r="M30" s="12"/>
      <c r="N30" s="12"/>
    </row>
    <row r="31" spans="1:14" ht="24.75" customHeight="1">
      <c r="A31" s="44">
        <v>72</v>
      </c>
      <c r="B31" s="144" t="s">
        <v>144</v>
      </c>
      <c r="C31" s="143" t="s">
        <v>125</v>
      </c>
      <c r="D31" s="42" t="s">
        <v>19</v>
      </c>
      <c r="E31" s="42">
        <v>2016</v>
      </c>
      <c r="F31" s="14"/>
      <c r="G31" s="11"/>
      <c r="H31" s="11"/>
      <c r="I31" s="11"/>
      <c r="J31" s="11"/>
      <c r="K31" s="11"/>
      <c r="L31" s="11"/>
      <c r="M31" s="12"/>
      <c r="N31" s="12"/>
    </row>
    <row r="32" spans="1:14" ht="24.75" customHeight="1">
      <c r="A32" s="44">
        <v>73</v>
      </c>
      <c r="B32" s="145" t="s">
        <v>34</v>
      </c>
      <c r="C32" s="142" t="s">
        <v>21</v>
      </c>
      <c r="D32" s="44" t="s">
        <v>19</v>
      </c>
      <c r="E32" s="44">
        <v>2016</v>
      </c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4.75" customHeight="1">
      <c r="A33" s="44">
        <v>74</v>
      </c>
      <c r="B33" s="144" t="s">
        <v>92</v>
      </c>
      <c r="C33" s="144" t="s">
        <v>147</v>
      </c>
      <c r="D33" s="43" t="s">
        <v>20</v>
      </c>
      <c r="E33" s="43">
        <v>2016</v>
      </c>
      <c r="F33" s="11"/>
      <c r="G33" s="11"/>
      <c r="H33" s="11"/>
      <c r="I33" s="11"/>
      <c r="J33" s="11"/>
      <c r="K33" s="11"/>
      <c r="L33" s="11"/>
      <c r="M33" s="12"/>
      <c r="N33" s="12"/>
    </row>
    <row r="34" spans="1:14" ht="24.75" customHeight="1">
      <c r="A34" s="44">
        <v>75</v>
      </c>
      <c r="B34" s="142" t="s">
        <v>83</v>
      </c>
      <c r="C34" s="142" t="s">
        <v>85</v>
      </c>
      <c r="D34" s="44" t="s">
        <v>20</v>
      </c>
      <c r="E34" s="44">
        <v>2015</v>
      </c>
      <c r="F34" s="11"/>
      <c r="G34" s="11"/>
      <c r="H34" s="11"/>
      <c r="I34" s="11"/>
      <c r="J34" s="11"/>
      <c r="K34" s="11"/>
      <c r="L34" s="11"/>
      <c r="M34" s="12"/>
      <c r="N34" s="12"/>
    </row>
    <row r="35" spans="1:14" ht="24.75" customHeight="1">
      <c r="A35" s="44">
        <v>76</v>
      </c>
      <c r="B35" s="142" t="s">
        <v>151</v>
      </c>
      <c r="C35" s="142" t="s">
        <v>152</v>
      </c>
      <c r="D35" s="44" t="s">
        <v>20</v>
      </c>
      <c r="E35" s="44">
        <v>2015</v>
      </c>
      <c r="F35" s="12"/>
      <c r="G35" s="11"/>
      <c r="H35" s="11"/>
      <c r="I35" s="11"/>
      <c r="J35" s="11"/>
      <c r="K35" s="11"/>
      <c r="L35" s="11"/>
      <c r="M35" s="12"/>
      <c r="N35" s="12"/>
    </row>
    <row r="36" spans="1:14" ht="24.75" customHeight="1">
      <c r="A36" s="44">
        <v>77</v>
      </c>
      <c r="B36" s="144" t="s">
        <v>58</v>
      </c>
      <c r="C36" s="144" t="s">
        <v>59</v>
      </c>
      <c r="D36" s="43" t="s">
        <v>20</v>
      </c>
      <c r="E36" s="43">
        <v>2015</v>
      </c>
      <c r="F36" s="14"/>
      <c r="G36" s="11"/>
      <c r="H36" s="11"/>
      <c r="I36" s="11"/>
      <c r="J36" s="11"/>
      <c r="K36" s="11"/>
      <c r="L36" s="11"/>
      <c r="M36" s="12"/>
      <c r="N36" s="12"/>
    </row>
    <row r="37" spans="1:17" s="85" customFormat="1" ht="24.75" customHeight="1">
      <c r="A37" s="44">
        <v>78</v>
      </c>
      <c r="B37" s="142" t="s">
        <v>83</v>
      </c>
      <c r="C37" s="142" t="s">
        <v>86</v>
      </c>
      <c r="D37" s="44" t="s">
        <v>20</v>
      </c>
      <c r="E37" s="44">
        <v>2014</v>
      </c>
      <c r="F37" s="11"/>
      <c r="G37" s="11"/>
      <c r="H37" s="11"/>
      <c r="I37" s="11"/>
      <c r="J37" s="11"/>
      <c r="K37" s="11"/>
      <c r="L37" s="11"/>
      <c r="M37" s="12"/>
      <c r="N37" s="12"/>
      <c r="O37" s="13"/>
      <c r="P37" s="13"/>
      <c r="Q37" s="13"/>
    </row>
    <row r="38" spans="1:14" ht="24.75" customHeight="1">
      <c r="A38" s="44">
        <v>79</v>
      </c>
      <c r="B38" s="142" t="s">
        <v>43</v>
      </c>
      <c r="C38" s="142" t="s">
        <v>47</v>
      </c>
      <c r="D38" s="44" t="s">
        <v>20</v>
      </c>
      <c r="E38" s="44">
        <v>2013</v>
      </c>
      <c r="F38" s="11"/>
      <c r="G38" s="12"/>
      <c r="H38" s="12"/>
      <c r="I38" s="12"/>
      <c r="J38" s="12"/>
      <c r="K38" s="12"/>
      <c r="L38" s="12"/>
      <c r="M38" s="12"/>
      <c r="N38" s="12"/>
    </row>
    <row r="39" spans="1:14" ht="24.75" customHeight="1">
      <c r="A39" s="44">
        <v>80</v>
      </c>
      <c r="B39" s="142" t="s">
        <v>115</v>
      </c>
      <c r="C39" s="142" t="s">
        <v>149</v>
      </c>
      <c r="D39" s="44" t="s">
        <v>20</v>
      </c>
      <c r="E39" s="42">
        <v>2013</v>
      </c>
      <c r="F39" s="11"/>
      <c r="G39" s="12"/>
      <c r="H39" s="12"/>
      <c r="I39" s="12"/>
      <c r="J39" s="12"/>
      <c r="K39" s="12"/>
      <c r="L39" s="12"/>
      <c r="M39" s="12"/>
      <c r="N39" s="12"/>
    </row>
    <row r="40" spans="1:14" ht="24.75" customHeight="1">
      <c r="A40" s="44">
        <v>81</v>
      </c>
      <c r="B40" s="144" t="s">
        <v>111</v>
      </c>
      <c r="C40" s="144" t="s">
        <v>112</v>
      </c>
      <c r="D40" s="43" t="s">
        <v>20</v>
      </c>
      <c r="E40" s="43">
        <v>2013</v>
      </c>
      <c r="F40" s="11"/>
      <c r="G40" s="11"/>
      <c r="H40" s="11"/>
      <c r="I40" s="11"/>
      <c r="J40" s="11"/>
      <c r="K40" s="11"/>
      <c r="L40" s="11"/>
      <c r="M40" s="12"/>
      <c r="N40" s="12"/>
    </row>
    <row r="41" spans="1:14" ht="24.75" customHeight="1">
      <c r="A41" s="44">
        <v>82</v>
      </c>
      <c r="B41" s="142" t="s">
        <v>44</v>
      </c>
      <c r="C41" s="142" t="s">
        <v>46</v>
      </c>
      <c r="D41" s="44" t="s">
        <v>20</v>
      </c>
      <c r="E41" s="44">
        <v>2012</v>
      </c>
      <c r="F41" s="11"/>
      <c r="G41" s="11"/>
      <c r="H41" s="11"/>
      <c r="I41" s="11"/>
      <c r="J41" s="11"/>
      <c r="K41" s="11"/>
      <c r="L41" s="11"/>
      <c r="M41" s="12"/>
      <c r="N41" s="12"/>
    </row>
    <row r="42" spans="1:14" ht="24.75" customHeight="1">
      <c r="A42" s="44">
        <v>83</v>
      </c>
      <c r="B42" s="144" t="s">
        <v>154</v>
      </c>
      <c r="C42" s="143" t="s">
        <v>159</v>
      </c>
      <c r="D42" s="42" t="s">
        <v>22</v>
      </c>
      <c r="E42" s="42">
        <v>2013</v>
      </c>
      <c r="F42" s="14"/>
      <c r="G42" s="11"/>
      <c r="H42" s="11"/>
      <c r="I42" s="11"/>
      <c r="J42" s="11"/>
      <c r="K42" s="11"/>
      <c r="L42" s="11"/>
      <c r="M42" s="12"/>
      <c r="N42" s="12"/>
    </row>
    <row r="43" spans="1:14" ht="24.75" customHeight="1">
      <c r="A43" s="44">
        <v>84</v>
      </c>
      <c r="B43" s="143" t="s">
        <v>40</v>
      </c>
      <c r="C43" s="143" t="s">
        <v>202</v>
      </c>
      <c r="D43" s="42" t="s">
        <v>22</v>
      </c>
      <c r="E43" s="44">
        <v>2013</v>
      </c>
      <c r="F43" s="9"/>
      <c r="G43" s="9"/>
      <c r="H43" s="9"/>
      <c r="I43" s="9"/>
      <c r="J43" s="9"/>
      <c r="K43" s="12"/>
      <c r="L43" s="12"/>
      <c r="M43" s="12"/>
      <c r="N43" s="12"/>
    </row>
    <row r="44" spans="1:14" ht="24.75" customHeight="1">
      <c r="A44" s="75"/>
      <c r="B44" s="8"/>
      <c r="C44" s="8"/>
      <c r="D44" s="53"/>
      <c r="E44" s="53"/>
      <c r="F44" s="9"/>
      <c r="G44" s="9"/>
      <c r="H44" s="9"/>
      <c r="I44" s="9"/>
      <c r="J44" s="9"/>
      <c r="K44" s="11"/>
      <c r="L44" s="11"/>
      <c r="M44" s="12"/>
      <c r="N44" s="12"/>
    </row>
    <row r="45" spans="1:14" ht="24.75" customHeight="1">
      <c r="A45" s="75"/>
      <c r="B45" s="7"/>
      <c r="C45" s="8"/>
      <c r="D45" s="51"/>
      <c r="E45" s="51"/>
      <c r="F45" s="11"/>
      <c r="G45" s="11"/>
      <c r="H45" s="11"/>
      <c r="I45" s="11"/>
      <c r="J45" s="11"/>
      <c r="K45" s="11"/>
      <c r="L45" s="11"/>
      <c r="M45" s="12"/>
      <c r="N45" s="12"/>
    </row>
    <row r="46" spans="1:14" ht="24.75" customHeight="1">
      <c r="A46" s="6"/>
      <c r="B46" s="8"/>
      <c r="C46" s="8"/>
      <c r="D46" s="51"/>
      <c r="E46" s="51"/>
      <c r="F46" s="11"/>
      <c r="G46" s="11"/>
      <c r="H46" s="11"/>
      <c r="I46" s="11"/>
      <c r="J46" s="11"/>
      <c r="K46" s="11"/>
      <c r="L46" s="11"/>
      <c r="M46" s="12"/>
      <c r="N46" s="12"/>
    </row>
    <row r="47" spans="1:14" ht="24.75" customHeight="1">
      <c r="A47" s="6"/>
      <c r="B47" s="8"/>
      <c r="C47" s="8"/>
      <c r="D47" s="52"/>
      <c r="E47" s="52"/>
      <c r="F47" s="14"/>
      <c r="G47" s="11"/>
      <c r="H47" s="11"/>
      <c r="I47" s="11"/>
      <c r="J47" s="11"/>
      <c r="K47" s="11"/>
      <c r="L47" s="11"/>
      <c r="M47" s="12"/>
      <c r="N47" s="12"/>
    </row>
    <row r="48" spans="1:14" ht="24.75" customHeight="1">
      <c r="A48" s="6"/>
      <c r="B48" s="8"/>
      <c r="C48" s="8"/>
      <c r="D48" s="52"/>
      <c r="E48" s="52"/>
      <c r="F48" s="14"/>
      <c r="G48" s="11"/>
      <c r="H48" s="11"/>
      <c r="I48" s="11"/>
      <c r="J48" s="11"/>
      <c r="K48" s="11"/>
      <c r="L48" s="11"/>
      <c r="M48" s="12"/>
      <c r="N48" s="12"/>
    </row>
    <row r="49" spans="1:14" ht="24.75" customHeight="1">
      <c r="A49" s="6"/>
      <c r="B49" s="7"/>
      <c r="C49" s="7"/>
      <c r="D49" s="51"/>
      <c r="E49" s="51"/>
      <c r="F49" s="11"/>
      <c r="G49" s="12"/>
      <c r="H49" s="12"/>
      <c r="I49" s="12"/>
      <c r="J49" s="12"/>
      <c r="K49" s="12"/>
      <c r="L49" s="12"/>
      <c r="M49" s="12"/>
      <c r="N49" s="12"/>
    </row>
    <row r="50" spans="1:14" ht="24.75" customHeight="1">
      <c r="A50" s="6"/>
      <c r="B50" s="8"/>
      <c r="C50" s="8"/>
      <c r="D50" s="51"/>
      <c r="E50" s="51"/>
      <c r="F50" s="11"/>
      <c r="G50" s="12"/>
      <c r="H50" s="11"/>
      <c r="I50" s="11"/>
      <c r="J50" s="11"/>
      <c r="K50" s="11"/>
      <c r="L50" s="11"/>
      <c r="M50" s="12"/>
      <c r="N50" s="12"/>
    </row>
    <row r="51" spans="1:14" ht="24.75" customHeight="1">
      <c r="A51" s="6"/>
      <c r="B51" s="8"/>
      <c r="C51" s="8"/>
      <c r="D51" s="51"/>
      <c r="E51" s="51"/>
      <c r="F51" s="11"/>
      <c r="G51" s="11"/>
      <c r="H51" s="11"/>
      <c r="I51" s="11"/>
      <c r="J51" s="11"/>
      <c r="K51" s="11"/>
      <c r="L51" s="11"/>
      <c r="M51" s="12"/>
      <c r="N51" s="12"/>
    </row>
    <row r="52" spans="1:14" ht="24.75" customHeight="1">
      <c r="A52" s="6"/>
      <c r="B52" s="8"/>
      <c r="C52" s="8"/>
      <c r="D52" s="51"/>
      <c r="E52" s="51"/>
      <c r="F52" s="11"/>
      <c r="G52" s="11"/>
      <c r="H52" s="11"/>
      <c r="I52" s="11"/>
      <c r="J52" s="11"/>
      <c r="K52" s="11"/>
      <c r="L52" s="11"/>
      <c r="M52" s="12"/>
      <c r="N52" s="12"/>
    </row>
    <row r="53" spans="1:14" ht="24.75" customHeight="1">
      <c r="A53" s="6"/>
      <c r="B53" s="8"/>
      <c r="C53" s="8"/>
      <c r="D53" s="51"/>
      <c r="E53" s="51"/>
      <c r="F53" s="11"/>
      <c r="G53" s="11"/>
      <c r="H53" s="11"/>
      <c r="I53" s="11"/>
      <c r="J53" s="11"/>
      <c r="K53" s="11"/>
      <c r="L53" s="11"/>
      <c r="M53" s="12"/>
      <c r="N53" s="12"/>
    </row>
    <row r="54" spans="1:14" ht="24.75" customHeight="1">
      <c r="A54" s="15"/>
      <c r="B54" s="8"/>
      <c r="C54" s="8"/>
      <c r="D54" s="54"/>
      <c r="E54" s="54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24.75" customHeight="1">
      <c r="A55" s="6"/>
      <c r="B55" s="8"/>
      <c r="C55" s="7"/>
      <c r="D55" s="51"/>
      <c r="E55" s="51"/>
      <c r="F55" s="11"/>
      <c r="G55" s="11"/>
      <c r="H55" s="11"/>
      <c r="I55" s="11"/>
      <c r="J55" s="11"/>
      <c r="K55" s="11"/>
      <c r="L55" s="11"/>
      <c r="M55" s="12"/>
      <c r="N55" s="12"/>
    </row>
    <row r="56" spans="1:14" ht="24.75" customHeight="1">
      <c r="A56" s="6"/>
      <c r="B56" s="8"/>
      <c r="C56" s="8"/>
      <c r="D56" s="51"/>
      <c r="E56" s="51"/>
      <c r="F56" s="11"/>
      <c r="G56" s="11"/>
      <c r="H56" s="11"/>
      <c r="I56" s="11"/>
      <c r="J56" s="11"/>
      <c r="K56" s="11"/>
      <c r="L56" s="11"/>
      <c r="M56" s="12"/>
      <c r="N56" s="12"/>
    </row>
    <row r="57" spans="1:14" ht="24.75" customHeight="1">
      <c r="A57" s="6"/>
      <c r="B57" s="8"/>
      <c r="C57" s="8"/>
      <c r="D57" s="52"/>
      <c r="E57" s="52"/>
      <c r="F57" s="14"/>
      <c r="G57" s="11"/>
      <c r="H57" s="11"/>
      <c r="I57" s="11"/>
      <c r="J57" s="11"/>
      <c r="K57" s="11"/>
      <c r="L57" s="11"/>
      <c r="M57" s="12"/>
      <c r="N57" s="12"/>
    </row>
    <row r="58" spans="1:14" ht="24.75" customHeight="1">
      <c r="A58" s="6"/>
      <c r="B58" s="8"/>
      <c r="C58" s="8"/>
      <c r="D58" s="51"/>
      <c r="E58" s="51"/>
      <c r="F58" s="11"/>
      <c r="G58" s="11"/>
      <c r="H58" s="11"/>
      <c r="I58" s="11"/>
      <c r="J58" s="11"/>
      <c r="K58" s="11"/>
      <c r="L58" s="11"/>
      <c r="M58" s="12"/>
      <c r="N58" s="12"/>
    </row>
    <row r="59" spans="1:14" ht="24.75" customHeight="1">
      <c r="A59" s="6"/>
      <c r="B59" s="8"/>
      <c r="C59" s="8"/>
      <c r="D59" s="52"/>
      <c r="E59" s="52"/>
      <c r="F59" s="14"/>
      <c r="G59" s="11"/>
      <c r="H59" s="11"/>
      <c r="I59" s="11"/>
      <c r="J59" s="11"/>
      <c r="K59" s="11"/>
      <c r="L59" s="11"/>
      <c r="M59" s="12"/>
      <c r="N59" s="12"/>
    </row>
    <row r="60" spans="1:14" ht="24.75" customHeight="1">
      <c r="A60" s="6"/>
      <c r="B60" s="8"/>
      <c r="C60" s="8"/>
      <c r="D60" s="51"/>
      <c r="E60" s="51"/>
      <c r="F60" s="11"/>
      <c r="G60" s="11"/>
      <c r="H60" s="11"/>
      <c r="I60" s="11"/>
      <c r="J60" s="11"/>
      <c r="K60" s="11"/>
      <c r="L60" s="11"/>
      <c r="M60" s="12"/>
      <c r="N60" s="12"/>
    </row>
    <row r="61" spans="1:14" ht="24.75" customHeight="1">
      <c r="A61" s="6"/>
      <c r="B61" s="8"/>
      <c r="C61" s="8"/>
      <c r="D61" s="54"/>
      <c r="E61" s="54"/>
      <c r="F61" s="12"/>
      <c r="G61" s="11"/>
      <c r="H61" s="11"/>
      <c r="I61" s="11"/>
      <c r="J61" s="11"/>
      <c r="K61" s="11"/>
      <c r="L61" s="11"/>
      <c r="M61" s="12"/>
      <c r="N61" s="12"/>
    </row>
    <row r="62" spans="1:14" ht="24.75" customHeight="1">
      <c r="A62" s="6"/>
      <c r="B62" s="8"/>
      <c r="C62" s="8"/>
      <c r="D62" s="52"/>
      <c r="E62" s="52"/>
      <c r="F62" s="14"/>
      <c r="G62" s="12"/>
      <c r="H62" s="11"/>
      <c r="I62" s="11"/>
      <c r="J62" s="11"/>
      <c r="K62" s="11"/>
      <c r="L62" s="11"/>
      <c r="M62" s="12"/>
      <c r="N62" s="12"/>
    </row>
    <row r="63" spans="2:14" ht="24.75" customHeight="1">
      <c r="B63" s="8"/>
      <c r="C63" s="8"/>
      <c r="D63" s="51"/>
      <c r="E63" s="51"/>
      <c r="F63" s="11"/>
      <c r="G63" s="11"/>
      <c r="H63" s="11"/>
      <c r="I63" s="11"/>
      <c r="J63" s="11"/>
      <c r="K63" s="11"/>
      <c r="L63" s="11"/>
      <c r="M63" s="12"/>
      <c r="N63" s="12"/>
    </row>
    <row r="64" spans="1:14" ht="24.75" customHeight="1">
      <c r="A64" s="16"/>
      <c r="B64" s="17"/>
      <c r="C64" s="17"/>
      <c r="D64" s="51"/>
      <c r="E64" s="51"/>
      <c r="F64" s="11"/>
      <c r="G64" s="11"/>
      <c r="H64" s="11"/>
      <c r="I64" s="11"/>
      <c r="J64" s="11"/>
      <c r="K64" s="11"/>
      <c r="L64" s="11"/>
      <c r="M64" s="12"/>
      <c r="N64" s="12"/>
    </row>
    <row r="65" spans="1:14" ht="24.75" customHeight="1">
      <c r="A65" s="18"/>
      <c r="B65" s="19"/>
      <c r="C65" s="19"/>
      <c r="D65" s="55"/>
      <c r="E65" s="55"/>
      <c r="F65" s="20"/>
      <c r="G65" s="8"/>
      <c r="H65" s="20"/>
      <c r="I65" s="20"/>
      <c r="J65" s="20"/>
      <c r="K65" s="20"/>
      <c r="L65" s="20"/>
      <c r="M65" s="8"/>
      <c r="N65" s="8"/>
    </row>
    <row r="66" spans="1:14" ht="24.75" customHeight="1">
      <c r="A66" s="18"/>
      <c r="B66" s="19"/>
      <c r="C66" s="19"/>
      <c r="D66" s="55"/>
      <c r="E66" s="55"/>
      <c r="F66" s="20"/>
      <c r="G66" s="8"/>
      <c r="H66" s="8"/>
      <c r="I66" s="8"/>
      <c r="J66" s="8"/>
      <c r="K66" s="8"/>
      <c r="L66" s="8"/>
      <c r="M66" s="8"/>
      <c r="N66" s="8"/>
    </row>
    <row r="67" spans="1:14" ht="24.75" customHeight="1">
      <c r="A67" s="18"/>
      <c r="B67" s="19"/>
      <c r="C67" s="19"/>
      <c r="D67" s="55"/>
      <c r="E67" s="55"/>
      <c r="F67" s="20"/>
      <c r="G67" s="20"/>
      <c r="H67" s="20"/>
      <c r="I67" s="20"/>
      <c r="J67" s="20"/>
      <c r="K67" s="20"/>
      <c r="L67" s="20"/>
      <c r="M67" s="8"/>
      <c r="N67" s="8"/>
    </row>
    <row r="68" spans="1:14" ht="24.75" customHeight="1">
      <c r="A68" s="18"/>
      <c r="B68" s="19"/>
      <c r="C68" s="19"/>
      <c r="D68" s="55"/>
      <c r="E68" s="55"/>
      <c r="F68" s="20"/>
      <c r="G68" s="20"/>
      <c r="H68" s="20"/>
      <c r="I68" s="20"/>
      <c r="J68" s="20"/>
      <c r="K68" s="20"/>
      <c r="L68" s="20"/>
      <c r="M68" s="8"/>
      <c r="N68" s="8"/>
    </row>
    <row r="69" spans="1:14" ht="24.75" customHeight="1">
      <c r="A69" s="18"/>
      <c r="B69" s="19"/>
      <c r="C69" s="19"/>
      <c r="D69" s="55"/>
      <c r="E69" s="55"/>
      <c r="F69" s="20"/>
      <c r="G69" s="20"/>
      <c r="H69" s="20"/>
      <c r="I69" s="20"/>
      <c r="J69" s="20"/>
      <c r="K69" s="20"/>
      <c r="L69" s="20"/>
      <c r="M69" s="8"/>
      <c r="N69" s="8"/>
    </row>
    <row r="70" spans="1:14" ht="24.75" customHeight="1">
      <c r="A70" s="18"/>
      <c r="B70" s="19"/>
      <c r="C70" s="19"/>
      <c r="D70" s="55"/>
      <c r="E70" s="55"/>
      <c r="F70" s="20"/>
      <c r="G70" s="8"/>
      <c r="H70" s="8"/>
      <c r="I70" s="8"/>
      <c r="J70" s="8"/>
      <c r="K70" s="8"/>
      <c r="L70" s="8"/>
      <c r="M70" s="8"/>
      <c r="N70" s="8"/>
    </row>
    <row r="71" spans="1:14" ht="24.75" customHeight="1">
      <c r="A71" s="18"/>
      <c r="B71" s="19"/>
      <c r="C71" s="19"/>
      <c r="D71" s="16"/>
      <c r="E71" s="16"/>
      <c r="F71" s="21"/>
      <c r="G71" s="8"/>
      <c r="H71" s="8"/>
      <c r="I71" s="8"/>
      <c r="J71" s="8"/>
      <c r="K71" s="8"/>
      <c r="L71" s="8"/>
      <c r="M71" s="8"/>
      <c r="N71" s="8"/>
    </row>
    <row r="72" spans="1:14" ht="24.75" customHeight="1">
      <c r="A72" s="18"/>
      <c r="B72" s="19"/>
      <c r="C72" s="19"/>
      <c r="D72" s="55"/>
      <c r="E72" s="55"/>
      <c r="F72" s="20"/>
      <c r="G72" s="17"/>
      <c r="H72" s="17"/>
      <c r="I72" s="17"/>
      <c r="J72" s="17"/>
      <c r="K72" s="17"/>
      <c r="L72" s="17"/>
      <c r="M72" s="17"/>
      <c r="N72" s="17"/>
    </row>
    <row r="73" spans="1:14" ht="24.75" customHeight="1">
      <c r="A73" s="18"/>
      <c r="B73" s="19"/>
      <c r="C73" s="19"/>
      <c r="D73" s="56"/>
      <c r="E73" s="56"/>
      <c r="F73" s="8"/>
      <c r="G73" s="17"/>
      <c r="H73" s="17"/>
      <c r="I73" s="17"/>
      <c r="J73" s="17"/>
      <c r="K73" s="17"/>
      <c r="L73" s="17"/>
      <c r="M73" s="17"/>
      <c r="N73" s="17"/>
    </row>
    <row r="74" spans="1:14" ht="24.75" customHeight="1">
      <c r="A74" s="18"/>
      <c r="B74" s="19"/>
      <c r="C74" s="19"/>
      <c r="D74" s="55"/>
      <c r="E74" s="55"/>
      <c r="F74" s="20"/>
      <c r="G74" s="17"/>
      <c r="H74" s="17"/>
      <c r="I74" s="17"/>
      <c r="J74" s="17"/>
      <c r="K74" s="17"/>
      <c r="L74" s="17"/>
      <c r="M74" s="17"/>
      <c r="N74" s="17"/>
    </row>
    <row r="75" spans="1:14" ht="24.75" customHeight="1">
      <c r="A75" s="18"/>
      <c r="B75" s="19"/>
      <c r="C75" s="19"/>
      <c r="D75" s="55"/>
      <c r="E75" s="55"/>
      <c r="F75" s="20"/>
      <c r="G75" s="17"/>
      <c r="H75" s="17"/>
      <c r="I75" s="17"/>
      <c r="J75" s="17"/>
      <c r="K75" s="17"/>
      <c r="L75" s="17"/>
      <c r="M75" s="17"/>
      <c r="N75" s="17"/>
    </row>
    <row r="76" spans="1:14" ht="24.75" customHeight="1">
      <c r="A76" s="18"/>
      <c r="B76" s="19"/>
      <c r="C76" s="19"/>
      <c r="D76" s="16"/>
      <c r="E76" s="16"/>
      <c r="F76" s="21"/>
      <c r="G76" s="17"/>
      <c r="H76" s="17"/>
      <c r="I76" s="17"/>
      <c r="J76" s="17"/>
      <c r="K76" s="17"/>
      <c r="L76" s="17"/>
      <c r="M76" s="17"/>
      <c r="N76" s="17"/>
    </row>
    <row r="77" spans="1:14" ht="24.75" customHeight="1">
      <c r="A77" s="18"/>
      <c r="B77" s="19"/>
      <c r="C77" s="19"/>
      <c r="D77" s="56"/>
      <c r="E77" s="56"/>
      <c r="F77" s="8"/>
      <c r="G77" s="17"/>
      <c r="H77" s="17"/>
      <c r="I77" s="17"/>
      <c r="J77" s="17"/>
      <c r="K77" s="17"/>
      <c r="L77" s="17"/>
      <c r="M77" s="17"/>
      <c r="N77" s="17"/>
    </row>
    <row r="78" spans="1:14" ht="24.75" customHeight="1">
      <c r="A78" s="16"/>
      <c r="B78" s="17"/>
      <c r="C78" s="17"/>
      <c r="D78" s="55"/>
      <c r="E78" s="55"/>
      <c r="F78" s="20"/>
      <c r="G78" s="17"/>
      <c r="H78" s="17"/>
      <c r="I78" s="17"/>
      <c r="J78" s="17"/>
      <c r="K78" s="17"/>
      <c r="L78" s="17"/>
      <c r="M78" s="17"/>
      <c r="N78" s="17"/>
    </row>
    <row r="79" spans="1:14" ht="24.75" customHeight="1">
      <c r="A79" s="18"/>
      <c r="B79" s="19"/>
      <c r="C79" s="19"/>
      <c r="D79" s="56"/>
      <c r="E79" s="55"/>
      <c r="F79" s="20"/>
      <c r="G79" s="17"/>
      <c r="H79" s="17"/>
      <c r="I79" s="17"/>
      <c r="J79" s="17"/>
      <c r="K79" s="17"/>
      <c r="L79" s="17"/>
      <c r="M79" s="17"/>
      <c r="N79" s="17"/>
    </row>
    <row r="80" spans="1:14" ht="24.75" customHeight="1">
      <c r="A80" s="18"/>
      <c r="B80" s="19"/>
      <c r="C80" s="19"/>
      <c r="D80" s="55"/>
      <c r="E80" s="55"/>
      <c r="F80" s="20"/>
      <c r="G80" s="17"/>
      <c r="H80" s="17"/>
      <c r="I80" s="17"/>
      <c r="J80" s="17"/>
      <c r="K80" s="17"/>
      <c r="L80" s="17"/>
      <c r="M80" s="17"/>
      <c r="N80" s="17"/>
    </row>
    <row r="81" spans="1:14" ht="24.75" customHeight="1">
      <c r="A81" s="18"/>
      <c r="B81" s="19"/>
      <c r="C81" s="19"/>
      <c r="D81" s="55"/>
      <c r="E81" s="55"/>
      <c r="F81" s="20"/>
      <c r="G81" s="17"/>
      <c r="H81" s="17"/>
      <c r="I81" s="17"/>
      <c r="J81" s="17"/>
      <c r="K81" s="17"/>
      <c r="L81" s="17"/>
      <c r="M81" s="17"/>
      <c r="N81" s="17"/>
    </row>
    <row r="82" spans="1:14" ht="24.75" customHeight="1">
      <c r="A82" s="18"/>
      <c r="B82" s="19"/>
      <c r="C82" s="19"/>
      <c r="D82" s="55"/>
      <c r="E82" s="55"/>
      <c r="F82" s="20"/>
      <c r="G82" s="17"/>
      <c r="H82" s="17"/>
      <c r="I82" s="17"/>
      <c r="J82" s="17"/>
      <c r="K82" s="17"/>
      <c r="L82" s="17"/>
      <c r="M82" s="17"/>
      <c r="N82" s="17"/>
    </row>
    <row r="83" spans="1:14" ht="24.75" customHeight="1">
      <c r="A83" s="18"/>
      <c r="B83" s="19"/>
      <c r="C83" s="19"/>
      <c r="D83" s="55"/>
      <c r="E83" s="55"/>
      <c r="F83" s="20"/>
      <c r="G83" s="17"/>
      <c r="H83" s="17"/>
      <c r="I83" s="17"/>
      <c r="J83" s="17"/>
      <c r="K83" s="17"/>
      <c r="L83" s="17"/>
      <c r="M83" s="17"/>
      <c r="N83" s="17"/>
    </row>
    <row r="84" spans="1:14" ht="24.75" customHeight="1">
      <c r="A84" s="18"/>
      <c r="B84" s="19"/>
      <c r="C84" s="19"/>
      <c r="D84" s="55"/>
      <c r="E84" s="55"/>
      <c r="F84" s="20"/>
      <c r="G84" s="17"/>
      <c r="H84" s="17"/>
      <c r="I84" s="17"/>
      <c r="J84" s="17"/>
      <c r="K84" s="17"/>
      <c r="L84" s="17"/>
      <c r="M84" s="17"/>
      <c r="N84" s="17"/>
    </row>
    <row r="85" spans="1:14" ht="24.75" customHeight="1">
      <c r="A85" s="18"/>
      <c r="B85" s="19"/>
      <c r="C85" s="19"/>
      <c r="D85" s="16"/>
      <c r="E85" s="16"/>
      <c r="F85" s="21"/>
      <c r="G85" s="17"/>
      <c r="H85" s="17"/>
      <c r="I85" s="17"/>
      <c r="J85" s="17"/>
      <c r="K85" s="17"/>
      <c r="L85" s="17"/>
      <c r="M85" s="17"/>
      <c r="N85" s="17"/>
    </row>
    <row r="86" spans="1:14" ht="24.75" customHeight="1">
      <c r="A86" s="18"/>
      <c r="B86" s="19"/>
      <c r="C86" s="19"/>
      <c r="D86" s="16"/>
      <c r="E86" s="16"/>
      <c r="F86" s="21"/>
      <c r="G86" s="17"/>
      <c r="H86" s="17"/>
      <c r="I86" s="17"/>
      <c r="J86" s="17"/>
      <c r="K86" s="17"/>
      <c r="L86" s="17"/>
      <c r="M86" s="17"/>
      <c r="N86" s="17"/>
    </row>
    <row r="87" spans="1:14" ht="24.75" customHeight="1">
      <c r="A87" s="16"/>
      <c r="B87" s="19"/>
      <c r="C87" s="19"/>
      <c r="D87" s="16"/>
      <c r="E87" s="16"/>
      <c r="F87" s="21"/>
      <c r="G87" s="17"/>
      <c r="H87" s="17"/>
      <c r="I87" s="17"/>
      <c r="J87" s="17"/>
      <c r="K87" s="17"/>
      <c r="L87" s="17"/>
      <c r="M87" s="17"/>
      <c r="N87" s="17"/>
    </row>
    <row r="88" spans="1:14" ht="24.75" customHeight="1">
      <c r="A88" s="18"/>
      <c r="B88" s="17"/>
      <c r="C88" s="17"/>
      <c r="D88" s="16"/>
      <c r="E88" s="16"/>
      <c r="F88" s="21"/>
      <c r="G88" s="17"/>
      <c r="H88" s="17"/>
      <c r="I88" s="17"/>
      <c r="J88" s="17"/>
      <c r="K88" s="17"/>
      <c r="L88" s="17"/>
      <c r="M88" s="17"/>
      <c r="N88" s="17"/>
    </row>
    <row r="89" spans="1:14" ht="24.75" customHeight="1">
      <c r="A89" s="16"/>
      <c r="B89" s="17"/>
      <c r="C89" s="17"/>
      <c r="D89" s="56"/>
      <c r="E89" s="56"/>
      <c r="F89" s="8"/>
      <c r="G89" s="17"/>
      <c r="H89" s="17"/>
      <c r="I89" s="17"/>
      <c r="J89" s="17"/>
      <c r="K89" s="17"/>
      <c r="L89" s="17"/>
      <c r="M89" s="17"/>
      <c r="N89" s="17"/>
    </row>
    <row r="90" spans="1:14" ht="24.75" customHeight="1">
      <c r="A90" s="16"/>
      <c r="B90" s="19"/>
      <c r="C90" s="19"/>
      <c r="D90" s="16"/>
      <c r="E90" s="16"/>
      <c r="F90" s="21"/>
      <c r="G90" s="17"/>
      <c r="H90" s="17"/>
      <c r="I90" s="17"/>
      <c r="J90" s="17"/>
      <c r="K90" s="17"/>
      <c r="L90" s="17"/>
      <c r="M90" s="17"/>
      <c r="N90" s="17"/>
    </row>
    <row r="91" spans="1:14" ht="24.75" customHeight="1">
      <c r="A91" s="16"/>
      <c r="B91" s="17"/>
      <c r="C91" s="17"/>
      <c r="D91" s="16"/>
      <c r="E91" s="16"/>
      <c r="F91" s="21"/>
      <c r="G91" s="17"/>
      <c r="H91" s="17"/>
      <c r="I91" s="17"/>
      <c r="J91" s="17"/>
      <c r="K91" s="17"/>
      <c r="L91" s="17"/>
      <c r="M91" s="17"/>
      <c r="N91" s="17"/>
    </row>
    <row r="92" spans="1:14" ht="24.75" customHeight="1">
      <c r="A92" s="18"/>
      <c r="B92" s="19"/>
      <c r="C92" s="19"/>
      <c r="D92" s="16"/>
      <c r="E92" s="16"/>
      <c r="F92" s="21"/>
      <c r="G92" s="17"/>
      <c r="H92" s="17"/>
      <c r="I92" s="17"/>
      <c r="J92" s="17"/>
      <c r="K92" s="17"/>
      <c r="L92" s="17"/>
      <c r="M92" s="17"/>
      <c r="N92" s="17"/>
    </row>
    <row r="93" spans="1:14" ht="24.75" customHeight="1">
      <c r="A93" s="18"/>
      <c r="B93" s="19"/>
      <c r="C93" s="19"/>
      <c r="D93" s="55"/>
      <c r="E93" s="55"/>
      <c r="F93" s="20"/>
      <c r="G93" s="17"/>
      <c r="H93" s="17"/>
      <c r="I93" s="17"/>
      <c r="J93" s="17"/>
      <c r="K93" s="17"/>
      <c r="L93" s="17"/>
      <c r="M93" s="17"/>
      <c r="N93" s="17"/>
    </row>
    <row r="94" spans="1:14" ht="24.75" customHeight="1">
      <c r="A94" s="18"/>
      <c r="B94" s="19"/>
      <c r="C94" s="19"/>
      <c r="D94" s="55"/>
      <c r="E94" s="55"/>
      <c r="F94" s="20"/>
      <c r="G94" s="17"/>
      <c r="H94" s="17"/>
      <c r="I94" s="17"/>
      <c r="J94" s="17"/>
      <c r="K94" s="17"/>
      <c r="L94" s="17"/>
      <c r="M94" s="17"/>
      <c r="N94" s="17"/>
    </row>
    <row r="95" spans="1:14" ht="24.75" customHeight="1">
      <c r="A95" s="16"/>
      <c r="B95" s="17"/>
      <c r="C95" s="17"/>
      <c r="D95" s="16"/>
      <c r="E95" s="16"/>
      <c r="F95" s="21"/>
      <c r="G95" s="17"/>
      <c r="H95" s="17"/>
      <c r="I95" s="17"/>
      <c r="J95" s="17"/>
      <c r="K95" s="17"/>
      <c r="L95" s="17"/>
      <c r="M95" s="17"/>
      <c r="N95" s="17"/>
    </row>
  </sheetData>
  <sheetProtection/>
  <mergeCells count="1">
    <mergeCell ref="A1:E1"/>
  </mergeCells>
  <printOptions/>
  <pageMargins left="2.283464566929134" right="0.7086614173228347" top="0" bottom="0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zoomScale="60" zoomScaleNormal="60" zoomScalePageLayoutView="0" workbookViewId="0" topLeftCell="A25">
      <selection activeCell="C14" sqref="C14"/>
    </sheetView>
  </sheetViews>
  <sheetFormatPr defaultColWidth="9.140625" defaultRowHeight="24.75" customHeight="1"/>
  <cols>
    <col min="1" max="1" width="11.421875" style="0" customWidth="1"/>
    <col min="2" max="2" width="73.140625" style="0" customWidth="1"/>
    <col min="3" max="3" width="66.140625" style="0" customWidth="1"/>
    <col min="5" max="5" width="16.00390625" style="0" customWidth="1"/>
  </cols>
  <sheetData>
    <row r="1" spans="1:5" ht="24.75" customHeight="1">
      <c r="A1" s="195" t="s">
        <v>216</v>
      </c>
      <c r="B1" s="190"/>
      <c r="C1" s="190"/>
      <c r="D1" s="190"/>
      <c r="E1" s="190"/>
    </row>
    <row r="2" spans="1:5" ht="24.75" customHeight="1">
      <c r="A2" s="69" t="s">
        <v>25</v>
      </c>
      <c r="B2" s="69" t="s">
        <v>1</v>
      </c>
      <c r="C2" s="69" t="s">
        <v>26</v>
      </c>
      <c r="D2" s="69" t="s">
        <v>27</v>
      </c>
      <c r="E2" s="69" t="s">
        <v>3</v>
      </c>
    </row>
    <row r="3" spans="1:5" ht="24.75" customHeight="1">
      <c r="A3" s="44">
        <v>85</v>
      </c>
      <c r="B3" s="155" t="s">
        <v>207</v>
      </c>
      <c r="C3" s="155" t="s">
        <v>57</v>
      </c>
      <c r="D3" s="156" t="s">
        <v>18</v>
      </c>
      <c r="E3" s="152">
        <v>2016</v>
      </c>
    </row>
    <row r="4" spans="1:5" ht="24.75" customHeight="1">
      <c r="A4" s="44">
        <v>86</v>
      </c>
      <c r="B4" s="143" t="s">
        <v>191</v>
      </c>
      <c r="C4" s="143" t="s">
        <v>211</v>
      </c>
      <c r="D4" s="42" t="s">
        <v>18</v>
      </c>
      <c r="E4" s="42">
        <v>2016</v>
      </c>
    </row>
    <row r="5" spans="1:5" ht="24.75" customHeight="1">
      <c r="A5" s="44">
        <v>87</v>
      </c>
      <c r="B5" s="142" t="s">
        <v>183</v>
      </c>
      <c r="C5" s="142" t="s">
        <v>57</v>
      </c>
      <c r="D5" s="44" t="s">
        <v>18</v>
      </c>
      <c r="E5" s="44">
        <v>2016</v>
      </c>
    </row>
    <row r="6" spans="1:5" ht="24.75" customHeight="1">
      <c r="A6" s="44">
        <v>88</v>
      </c>
      <c r="B6" s="144" t="s">
        <v>165</v>
      </c>
      <c r="C6" s="144" t="s">
        <v>57</v>
      </c>
      <c r="D6" s="43" t="s">
        <v>18</v>
      </c>
      <c r="E6" s="43">
        <v>2016</v>
      </c>
    </row>
    <row r="7" spans="1:5" ht="24.75" customHeight="1">
      <c r="A7" s="44">
        <v>89</v>
      </c>
      <c r="B7" s="142" t="s">
        <v>134</v>
      </c>
      <c r="C7" s="142" t="s">
        <v>139</v>
      </c>
      <c r="D7" s="44" t="s">
        <v>18</v>
      </c>
      <c r="E7" s="44">
        <v>2016</v>
      </c>
    </row>
    <row r="8" spans="1:5" ht="24.75" customHeight="1">
      <c r="A8" s="44">
        <v>90</v>
      </c>
      <c r="B8" s="143" t="s">
        <v>40</v>
      </c>
      <c r="C8" s="142" t="s">
        <v>57</v>
      </c>
      <c r="D8" s="42" t="s">
        <v>18</v>
      </c>
      <c r="E8" s="42">
        <v>2015</v>
      </c>
    </row>
    <row r="9" spans="1:5" ht="24.75" customHeight="1">
      <c r="A9" s="44">
        <v>91</v>
      </c>
      <c r="B9" s="143" t="s">
        <v>170</v>
      </c>
      <c r="C9" s="143" t="s">
        <v>57</v>
      </c>
      <c r="D9" s="42" t="s">
        <v>18</v>
      </c>
      <c r="E9" s="42">
        <v>2015</v>
      </c>
    </row>
    <row r="10" spans="1:5" ht="24.75" customHeight="1">
      <c r="A10" s="44">
        <v>92</v>
      </c>
      <c r="B10" s="142" t="s">
        <v>72</v>
      </c>
      <c r="C10" s="142" t="s">
        <v>73</v>
      </c>
      <c r="D10" s="44" t="s">
        <v>18</v>
      </c>
      <c r="E10" s="42">
        <v>2015</v>
      </c>
    </row>
    <row r="11" spans="1:5" ht="24.75" customHeight="1">
      <c r="A11" s="44">
        <v>93</v>
      </c>
      <c r="B11" s="142" t="s">
        <v>77</v>
      </c>
      <c r="C11" s="142" t="s">
        <v>80</v>
      </c>
      <c r="D11" s="44" t="s">
        <v>18</v>
      </c>
      <c r="E11" s="44">
        <v>2015</v>
      </c>
    </row>
    <row r="12" spans="1:5" ht="24.75" customHeight="1">
      <c r="A12" s="44">
        <v>94</v>
      </c>
      <c r="B12" s="143" t="s">
        <v>192</v>
      </c>
      <c r="C12" s="143" t="s">
        <v>193</v>
      </c>
      <c r="D12" s="42" t="s">
        <v>18</v>
      </c>
      <c r="E12" s="44">
        <v>2015</v>
      </c>
    </row>
    <row r="13" spans="1:5" ht="24.75" customHeight="1">
      <c r="A13" s="44">
        <v>95</v>
      </c>
      <c r="B13" s="142" t="s">
        <v>129</v>
      </c>
      <c r="C13" s="142" t="s">
        <v>130</v>
      </c>
      <c r="D13" s="44" t="s">
        <v>18</v>
      </c>
      <c r="E13" s="42">
        <v>2015</v>
      </c>
    </row>
    <row r="14" spans="1:5" ht="24.75" customHeight="1">
      <c r="A14" s="44">
        <v>96</v>
      </c>
      <c r="B14" s="142" t="s">
        <v>129</v>
      </c>
      <c r="C14" s="144" t="s">
        <v>204</v>
      </c>
      <c r="D14" s="43" t="s">
        <v>18</v>
      </c>
      <c r="E14" s="43">
        <v>2016</v>
      </c>
    </row>
    <row r="15" spans="1:5" ht="24.75" customHeight="1">
      <c r="A15" s="44">
        <v>97</v>
      </c>
      <c r="B15" s="142" t="s">
        <v>119</v>
      </c>
      <c r="C15" s="142" t="s">
        <v>120</v>
      </c>
      <c r="D15" s="44" t="s">
        <v>18</v>
      </c>
      <c r="E15" s="44">
        <v>2014</v>
      </c>
    </row>
    <row r="16" spans="1:5" ht="24.75" customHeight="1">
      <c r="A16" s="44">
        <v>98</v>
      </c>
      <c r="B16" s="143" t="s">
        <v>207</v>
      </c>
      <c r="C16" s="143" t="s">
        <v>39</v>
      </c>
      <c r="D16" s="42" t="s">
        <v>18</v>
      </c>
      <c r="E16" s="42">
        <v>2016</v>
      </c>
    </row>
    <row r="17" spans="1:5" ht="24.75" customHeight="1">
      <c r="A17" s="44">
        <v>99</v>
      </c>
      <c r="B17" s="142" t="s">
        <v>50</v>
      </c>
      <c r="C17" s="142" t="s">
        <v>39</v>
      </c>
      <c r="D17" s="44" t="s">
        <v>18</v>
      </c>
      <c r="E17" s="44">
        <v>2016</v>
      </c>
    </row>
    <row r="18" spans="1:5" ht="24.75" customHeight="1">
      <c r="A18" s="44">
        <v>100</v>
      </c>
      <c r="B18" s="142" t="s">
        <v>54</v>
      </c>
      <c r="C18" s="142" t="s">
        <v>39</v>
      </c>
      <c r="D18" s="44" t="s">
        <v>18</v>
      </c>
      <c r="E18" s="44">
        <v>2016</v>
      </c>
    </row>
    <row r="19" spans="1:5" ht="24.75" customHeight="1">
      <c r="A19" s="44">
        <v>101</v>
      </c>
      <c r="B19" s="142" t="s">
        <v>58</v>
      </c>
      <c r="C19" s="142" t="s">
        <v>60</v>
      </c>
      <c r="D19" s="44" t="s">
        <v>18</v>
      </c>
      <c r="E19" s="44">
        <v>2016</v>
      </c>
    </row>
    <row r="20" spans="1:5" ht="24.75" customHeight="1">
      <c r="A20" s="44">
        <v>102</v>
      </c>
      <c r="B20" s="142" t="s">
        <v>67</v>
      </c>
      <c r="C20" s="142" t="s">
        <v>70</v>
      </c>
      <c r="D20" s="44" t="s">
        <v>18</v>
      </c>
      <c r="E20" s="42">
        <v>2016</v>
      </c>
    </row>
    <row r="21" spans="1:5" ht="24.75" customHeight="1">
      <c r="A21" s="44">
        <v>103</v>
      </c>
      <c r="B21" s="142" t="s">
        <v>77</v>
      </c>
      <c r="C21" s="142" t="s">
        <v>78</v>
      </c>
      <c r="D21" s="42" t="s">
        <v>18</v>
      </c>
      <c r="E21" s="44">
        <v>2014</v>
      </c>
    </row>
    <row r="22" spans="1:5" ht="24.75" customHeight="1">
      <c r="A22" s="44">
        <v>104</v>
      </c>
      <c r="B22" s="142" t="s">
        <v>129</v>
      </c>
      <c r="C22" s="142" t="s">
        <v>133</v>
      </c>
      <c r="D22" s="44" t="s">
        <v>18</v>
      </c>
      <c r="E22" s="44">
        <v>2016</v>
      </c>
    </row>
    <row r="23" spans="1:5" ht="24.75" customHeight="1">
      <c r="A23" s="44">
        <v>105</v>
      </c>
      <c r="B23" s="144" t="s">
        <v>129</v>
      </c>
      <c r="C23" s="142" t="s">
        <v>131</v>
      </c>
      <c r="D23" s="44" t="s">
        <v>18</v>
      </c>
      <c r="E23" s="42">
        <v>2013</v>
      </c>
    </row>
    <row r="24" spans="1:5" ht="24.75" customHeight="1">
      <c r="A24" s="44">
        <v>106</v>
      </c>
      <c r="B24" s="142" t="s">
        <v>77</v>
      </c>
      <c r="C24" s="142" t="s">
        <v>81</v>
      </c>
      <c r="D24" s="44" t="s">
        <v>18</v>
      </c>
      <c r="E24" s="44">
        <v>2015</v>
      </c>
    </row>
    <row r="25" spans="1:5" ht="24.75" customHeight="1">
      <c r="A25" s="44">
        <v>107</v>
      </c>
      <c r="B25" s="144" t="s">
        <v>207</v>
      </c>
      <c r="C25" s="144" t="s">
        <v>141</v>
      </c>
      <c r="D25" s="43" t="s">
        <v>19</v>
      </c>
      <c r="E25" s="43">
        <v>2016</v>
      </c>
    </row>
    <row r="26" spans="1:5" ht="24.75" customHeight="1">
      <c r="A26" s="44">
        <v>108</v>
      </c>
      <c r="B26" s="144" t="s">
        <v>154</v>
      </c>
      <c r="C26" s="143" t="s">
        <v>156</v>
      </c>
      <c r="D26" s="42" t="s">
        <v>19</v>
      </c>
      <c r="E26" s="42">
        <v>2016</v>
      </c>
    </row>
    <row r="27" spans="1:5" ht="24.75" customHeight="1">
      <c r="A27" s="44">
        <v>109</v>
      </c>
      <c r="B27" s="142" t="s">
        <v>168</v>
      </c>
      <c r="C27" s="142" t="s">
        <v>132</v>
      </c>
      <c r="D27" s="44" t="s">
        <v>19</v>
      </c>
      <c r="E27" s="42">
        <v>2016</v>
      </c>
    </row>
    <row r="28" spans="1:5" ht="24.75" customHeight="1">
      <c r="A28" s="44">
        <v>110</v>
      </c>
      <c r="B28" s="144" t="s">
        <v>190</v>
      </c>
      <c r="C28" s="144" t="s">
        <v>62</v>
      </c>
      <c r="D28" s="43" t="s">
        <v>19</v>
      </c>
      <c r="E28" s="43">
        <v>2016</v>
      </c>
    </row>
    <row r="29" spans="1:5" ht="24.75" customHeight="1">
      <c r="A29" s="44">
        <v>111</v>
      </c>
      <c r="B29" s="144" t="s">
        <v>189</v>
      </c>
      <c r="C29" s="144" t="s">
        <v>62</v>
      </c>
      <c r="D29" s="43" t="s">
        <v>19</v>
      </c>
      <c r="E29" s="43">
        <v>2016</v>
      </c>
    </row>
    <row r="30" spans="1:5" ht="24.75" customHeight="1">
      <c r="A30" s="44">
        <v>112</v>
      </c>
      <c r="B30" s="142" t="s">
        <v>177</v>
      </c>
      <c r="C30" s="142" t="s">
        <v>62</v>
      </c>
      <c r="D30" s="44" t="s">
        <v>19</v>
      </c>
      <c r="E30" s="44">
        <v>2016</v>
      </c>
    </row>
    <row r="31" spans="1:5" ht="24.75" customHeight="1">
      <c r="A31" s="44">
        <v>113</v>
      </c>
      <c r="B31" s="142" t="s">
        <v>176</v>
      </c>
      <c r="C31" s="142" t="s">
        <v>62</v>
      </c>
      <c r="D31" s="44" t="s">
        <v>19</v>
      </c>
      <c r="E31" s="44">
        <v>2016</v>
      </c>
    </row>
    <row r="32" spans="1:5" ht="24.75" customHeight="1">
      <c r="A32" s="44">
        <v>114</v>
      </c>
      <c r="B32" s="142" t="s">
        <v>50</v>
      </c>
      <c r="C32" s="142" t="s">
        <v>52</v>
      </c>
      <c r="D32" s="44" t="s">
        <v>20</v>
      </c>
      <c r="E32" s="44">
        <v>2016</v>
      </c>
    </row>
    <row r="33" spans="1:5" ht="24.75" customHeight="1">
      <c r="A33" s="44">
        <v>115</v>
      </c>
      <c r="B33" s="143" t="s">
        <v>207</v>
      </c>
      <c r="C33" s="143" t="s">
        <v>208</v>
      </c>
      <c r="D33" s="42" t="s">
        <v>20</v>
      </c>
      <c r="E33" s="42">
        <v>2015</v>
      </c>
    </row>
    <row r="34" spans="1:5" ht="24.75" customHeight="1">
      <c r="A34" s="44">
        <v>116</v>
      </c>
      <c r="B34" s="142" t="s">
        <v>67</v>
      </c>
      <c r="C34" s="144" t="s">
        <v>71</v>
      </c>
      <c r="D34" s="43" t="s">
        <v>20</v>
      </c>
      <c r="E34" s="42">
        <v>2015</v>
      </c>
    </row>
    <row r="35" spans="1:5" ht="24.75" customHeight="1">
      <c r="A35" s="44">
        <v>117</v>
      </c>
      <c r="B35" s="143" t="s">
        <v>205</v>
      </c>
      <c r="C35" s="143" t="s">
        <v>206</v>
      </c>
      <c r="D35" s="42" t="s">
        <v>20</v>
      </c>
      <c r="E35" s="42">
        <v>2014</v>
      </c>
    </row>
    <row r="36" spans="1:5" ht="24.75" customHeight="1">
      <c r="A36" s="44">
        <v>118</v>
      </c>
      <c r="B36" s="142" t="s">
        <v>129</v>
      </c>
      <c r="C36" s="142" t="s">
        <v>62</v>
      </c>
      <c r="D36" s="44" t="s">
        <v>20</v>
      </c>
      <c r="E36" s="44">
        <v>2016</v>
      </c>
    </row>
    <row r="37" spans="1:5" ht="24.75" customHeight="1">
      <c r="A37" s="44">
        <v>119</v>
      </c>
      <c r="B37" s="143" t="s">
        <v>190</v>
      </c>
      <c r="C37" s="143" t="s">
        <v>62</v>
      </c>
      <c r="D37" s="42" t="s">
        <v>20</v>
      </c>
      <c r="E37" s="44">
        <v>2014</v>
      </c>
    </row>
    <row r="38" spans="1:5" ht="24.75" customHeight="1">
      <c r="A38" s="44">
        <v>120</v>
      </c>
      <c r="B38" s="142" t="s">
        <v>83</v>
      </c>
      <c r="C38" s="142" t="s">
        <v>87</v>
      </c>
      <c r="D38" s="44" t="s">
        <v>20</v>
      </c>
      <c r="E38" s="44">
        <v>2014</v>
      </c>
    </row>
    <row r="39" spans="1:5" ht="24.75" customHeight="1">
      <c r="A39" s="44">
        <v>121</v>
      </c>
      <c r="B39" s="142" t="s">
        <v>134</v>
      </c>
      <c r="C39" s="142" t="s">
        <v>135</v>
      </c>
      <c r="D39" s="44" t="s">
        <v>20</v>
      </c>
      <c r="E39" s="44">
        <v>2013</v>
      </c>
    </row>
    <row r="40" spans="1:5" ht="24.75" customHeight="1">
      <c r="A40" s="44">
        <v>122</v>
      </c>
      <c r="B40" s="142" t="s">
        <v>154</v>
      </c>
      <c r="C40" s="142" t="s">
        <v>161</v>
      </c>
      <c r="D40" s="44" t="s">
        <v>22</v>
      </c>
      <c r="E40" s="44">
        <v>2013</v>
      </c>
    </row>
    <row r="41" spans="1:5" ht="24.75" customHeight="1">
      <c r="A41" s="44">
        <v>123</v>
      </c>
      <c r="B41" s="142" t="s">
        <v>154</v>
      </c>
      <c r="C41" s="142" t="s">
        <v>158</v>
      </c>
      <c r="D41" s="44" t="s">
        <v>22</v>
      </c>
      <c r="E41" s="44"/>
    </row>
  </sheetData>
  <sheetProtection/>
  <mergeCells count="1">
    <mergeCell ref="A1:E1"/>
  </mergeCells>
  <printOptions/>
  <pageMargins left="2.1653543307086616" right="0" top="0" bottom="0" header="0" footer="0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3"/>
  <sheetViews>
    <sheetView zoomScale="50" zoomScaleNormal="50" zoomScalePageLayoutView="0" workbookViewId="0" topLeftCell="A1">
      <selection activeCell="A3" sqref="A3"/>
    </sheetView>
  </sheetViews>
  <sheetFormatPr defaultColWidth="9.140625" defaultRowHeight="24.75" customHeight="1"/>
  <cols>
    <col min="1" max="1" width="13.57421875" style="0" customWidth="1"/>
    <col min="2" max="2" width="57.7109375" style="0" customWidth="1"/>
    <col min="3" max="3" width="86.28125" style="0" customWidth="1"/>
    <col min="4" max="4" width="11.421875" style="46" customWidth="1"/>
    <col min="5" max="5" width="16.140625" style="177" customWidth="1"/>
    <col min="6" max="6" width="50.00390625" style="172" customWidth="1"/>
    <col min="7" max="7" width="9.140625" style="172" customWidth="1"/>
  </cols>
  <sheetData>
    <row r="1" spans="1:17" ht="24.75" customHeight="1">
      <c r="A1" s="191" t="s">
        <v>217</v>
      </c>
      <c r="B1" s="192"/>
      <c r="C1" s="192"/>
      <c r="D1" s="192"/>
      <c r="E1" s="192"/>
      <c r="F1" s="171"/>
      <c r="G1" s="173"/>
      <c r="H1" s="167"/>
      <c r="I1" s="23"/>
      <c r="J1" s="23"/>
      <c r="K1" s="23"/>
      <c r="L1" s="23"/>
      <c r="M1" s="23"/>
      <c r="N1" s="23"/>
      <c r="O1" s="23"/>
      <c r="P1" s="31"/>
      <c r="Q1" s="36"/>
    </row>
    <row r="2" spans="1:17" ht="24.75" customHeight="1">
      <c r="A2" s="69" t="s">
        <v>25</v>
      </c>
      <c r="B2" s="69" t="s">
        <v>1</v>
      </c>
      <c r="C2" s="69" t="s">
        <v>26</v>
      </c>
      <c r="D2" s="69" t="s">
        <v>27</v>
      </c>
      <c r="E2" s="69" t="s">
        <v>3</v>
      </c>
      <c r="F2" s="171"/>
      <c r="G2" s="174"/>
      <c r="H2" s="168"/>
      <c r="I2" s="24"/>
      <c r="J2" s="24"/>
      <c r="K2" s="24"/>
      <c r="L2" s="24"/>
      <c r="M2" s="24"/>
      <c r="N2" s="24"/>
      <c r="O2" s="24"/>
      <c r="P2" s="32"/>
      <c r="Q2" s="36"/>
    </row>
    <row r="3" spans="1:17" ht="24.75" customHeight="1">
      <c r="A3" s="44">
        <v>125</v>
      </c>
      <c r="B3" s="144" t="s">
        <v>107</v>
      </c>
      <c r="C3" s="144" t="s">
        <v>108</v>
      </c>
      <c r="D3" s="43" t="s">
        <v>18</v>
      </c>
      <c r="E3" s="42">
        <v>2015</v>
      </c>
      <c r="F3" s="171"/>
      <c r="G3" s="173"/>
      <c r="H3" s="167"/>
      <c r="I3" s="23"/>
      <c r="J3" s="23"/>
      <c r="K3" s="23"/>
      <c r="L3" s="23"/>
      <c r="M3" s="23"/>
      <c r="N3" s="23"/>
      <c r="O3" s="23"/>
      <c r="P3" s="31"/>
      <c r="Q3" s="36"/>
    </row>
    <row r="4" spans="1:17" ht="24.75" customHeight="1">
      <c r="A4" s="44">
        <v>126</v>
      </c>
      <c r="B4" s="144" t="s">
        <v>165</v>
      </c>
      <c r="C4" s="144" t="s">
        <v>166</v>
      </c>
      <c r="D4" s="43" t="s">
        <v>18</v>
      </c>
      <c r="E4" s="43">
        <v>2016</v>
      </c>
      <c r="F4" s="171"/>
      <c r="G4" s="175"/>
      <c r="H4" s="169"/>
      <c r="I4" s="25"/>
      <c r="J4" s="25"/>
      <c r="K4" s="24"/>
      <c r="L4" s="24"/>
      <c r="M4" s="24"/>
      <c r="N4" s="24"/>
      <c r="O4" s="24"/>
      <c r="P4" s="32"/>
      <c r="Q4" s="36"/>
    </row>
    <row r="5" spans="1:17" ht="24.75" customHeight="1">
      <c r="A5" s="44">
        <v>127</v>
      </c>
      <c r="B5" s="142" t="s">
        <v>170</v>
      </c>
      <c r="C5" s="142" t="s">
        <v>172</v>
      </c>
      <c r="D5" s="44" t="s">
        <v>18</v>
      </c>
      <c r="E5" s="44">
        <v>2016</v>
      </c>
      <c r="F5" s="171"/>
      <c r="G5" s="174"/>
      <c r="H5" s="168"/>
      <c r="I5" s="24"/>
      <c r="J5" s="24"/>
      <c r="K5" s="24"/>
      <c r="L5" s="24"/>
      <c r="M5" s="24"/>
      <c r="N5" s="24"/>
      <c r="O5" s="24"/>
      <c r="P5" s="32"/>
      <c r="Q5" s="36"/>
    </row>
    <row r="6" spans="1:17" ht="24.75" customHeight="1">
      <c r="A6" s="44">
        <v>128</v>
      </c>
      <c r="B6" s="142" t="s">
        <v>92</v>
      </c>
      <c r="C6" s="142" t="s">
        <v>93</v>
      </c>
      <c r="D6" s="44" t="s">
        <v>18</v>
      </c>
      <c r="E6" s="44">
        <v>2016</v>
      </c>
      <c r="F6" s="171"/>
      <c r="G6" s="173"/>
      <c r="H6" s="167"/>
      <c r="I6" s="23"/>
      <c r="J6" s="23"/>
      <c r="K6" s="23"/>
      <c r="L6" s="23"/>
      <c r="M6" s="23"/>
      <c r="N6" s="23"/>
      <c r="O6" s="23"/>
      <c r="P6" s="31"/>
      <c r="Q6" s="36"/>
    </row>
    <row r="7" spans="1:17" ht="24.75" customHeight="1">
      <c r="A7" s="44">
        <v>129</v>
      </c>
      <c r="B7" s="143" t="s">
        <v>191</v>
      </c>
      <c r="C7" s="143" t="s">
        <v>200</v>
      </c>
      <c r="D7" s="42" t="s">
        <v>18</v>
      </c>
      <c r="E7" s="42">
        <v>2016</v>
      </c>
      <c r="F7" s="171"/>
      <c r="G7" s="174"/>
      <c r="H7" s="168"/>
      <c r="I7" s="24"/>
      <c r="J7" s="24"/>
      <c r="K7" s="24"/>
      <c r="L7" s="24"/>
      <c r="M7" s="24"/>
      <c r="N7" s="24"/>
      <c r="O7" s="24"/>
      <c r="P7" s="32"/>
      <c r="Q7" s="24"/>
    </row>
    <row r="8" spans="1:17" ht="24.75" customHeight="1">
      <c r="A8" s="44">
        <v>130</v>
      </c>
      <c r="B8" s="142" t="s">
        <v>83</v>
      </c>
      <c r="C8" s="142" t="s">
        <v>88</v>
      </c>
      <c r="D8" s="44" t="s">
        <v>18</v>
      </c>
      <c r="E8" s="44">
        <v>2016</v>
      </c>
      <c r="F8" s="171"/>
      <c r="G8" s="173"/>
      <c r="H8" s="167"/>
      <c r="I8" s="23"/>
      <c r="J8" s="23"/>
      <c r="K8" s="23"/>
      <c r="L8" s="23"/>
      <c r="M8" s="23"/>
      <c r="N8" s="23"/>
      <c r="O8" s="23"/>
      <c r="P8" s="31"/>
      <c r="Q8" s="36"/>
    </row>
    <row r="9" spans="1:17" ht="24.75" customHeight="1">
      <c r="A9" s="42">
        <v>131</v>
      </c>
      <c r="B9" s="143" t="s">
        <v>104</v>
      </c>
      <c r="C9" s="143" t="s">
        <v>105</v>
      </c>
      <c r="D9" s="42" t="s">
        <v>18</v>
      </c>
      <c r="E9" s="42">
        <v>2015</v>
      </c>
      <c r="F9" s="171"/>
      <c r="G9" s="173"/>
      <c r="H9" s="167"/>
      <c r="I9" s="23"/>
      <c r="J9" s="23"/>
      <c r="K9" s="23"/>
      <c r="L9" s="23"/>
      <c r="M9" s="23"/>
      <c r="N9" s="23"/>
      <c r="O9" s="23"/>
      <c r="P9" s="31"/>
      <c r="Q9" s="36"/>
    </row>
    <row r="10" spans="1:17" ht="24.75" customHeight="1">
      <c r="A10" s="44">
        <v>132</v>
      </c>
      <c r="B10" s="143" t="s">
        <v>107</v>
      </c>
      <c r="C10" s="143" t="s">
        <v>109</v>
      </c>
      <c r="D10" s="42" t="s">
        <v>18</v>
      </c>
      <c r="E10" s="42">
        <v>2015</v>
      </c>
      <c r="F10" s="171"/>
      <c r="G10" s="174"/>
      <c r="H10" s="168"/>
      <c r="I10" s="24"/>
      <c r="J10" s="24"/>
      <c r="K10" s="24"/>
      <c r="L10" s="24"/>
      <c r="M10" s="24"/>
      <c r="N10" s="24"/>
      <c r="O10" s="24"/>
      <c r="P10" s="32"/>
      <c r="Q10" s="36"/>
    </row>
    <row r="11" spans="1:17" ht="24.75" customHeight="1">
      <c r="A11" s="44">
        <v>133</v>
      </c>
      <c r="B11" s="142" t="s">
        <v>154</v>
      </c>
      <c r="C11" s="142" t="s">
        <v>155</v>
      </c>
      <c r="D11" s="44" t="s">
        <v>18</v>
      </c>
      <c r="E11" s="44">
        <v>2016</v>
      </c>
      <c r="F11" s="171"/>
      <c r="G11" s="173"/>
      <c r="H11" s="167"/>
      <c r="I11" s="23"/>
      <c r="J11" s="23"/>
      <c r="K11" s="23"/>
      <c r="L11" s="23"/>
      <c r="M11" s="23"/>
      <c r="N11" s="23"/>
      <c r="O11" s="23"/>
      <c r="P11" s="31"/>
      <c r="Q11" s="36"/>
    </row>
    <row r="12" spans="1:17" ht="24.75" customHeight="1">
      <c r="A12" s="44">
        <v>134</v>
      </c>
      <c r="B12" s="142" t="s">
        <v>126</v>
      </c>
      <c r="C12" s="142" t="s">
        <v>128</v>
      </c>
      <c r="D12" s="44" t="s">
        <v>18</v>
      </c>
      <c r="E12" s="42">
        <v>2016</v>
      </c>
      <c r="F12" s="171"/>
      <c r="G12" s="173"/>
      <c r="H12" s="167"/>
      <c r="I12" s="23"/>
      <c r="J12" s="23"/>
      <c r="K12" s="23"/>
      <c r="L12" s="23"/>
      <c r="M12" s="23"/>
      <c r="N12" s="23"/>
      <c r="O12" s="23"/>
      <c r="P12" s="31"/>
      <c r="Q12" s="36"/>
    </row>
    <row r="13" spans="1:17" ht="24.75" customHeight="1">
      <c r="A13" s="44">
        <v>135</v>
      </c>
      <c r="B13" s="142" t="s">
        <v>188</v>
      </c>
      <c r="C13" s="142" t="s">
        <v>69</v>
      </c>
      <c r="D13" s="44" t="s">
        <v>18</v>
      </c>
      <c r="E13" s="44">
        <v>2016</v>
      </c>
      <c r="F13" s="171"/>
      <c r="G13" s="175"/>
      <c r="H13" s="169"/>
      <c r="I13" s="25"/>
      <c r="J13" s="25"/>
      <c r="K13" s="24"/>
      <c r="L13" s="24"/>
      <c r="M13" s="24"/>
      <c r="N13" s="24"/>
      <c r="O13" s="24"/>
      <c r="P13" s="32"/>
      <c r="Q13" s="36"/>
    </row>
    <row r="14" spans="1:17" ht="24.75" customHeight="1">
      <c r="A14" s="44">
        <v>136</v>
      </c>
      <c r="B14" s="142" t="s">
        <v>168</v>
      </c>
      <c r="C14" s="142" t="s">
        <v>69</v>
      </c>
      <c r="D14" s="44" t="s">
        <v>18</v>
      </c>
      <c r="E14" s="44">
        <v>2016</v>
      </c>
      <c r="F14" s="171"/>
      <c r="G14" s="174"/>
      <c r="H14" s="168"/>
      <c r="I14" s="24"/>
      <c r="J14" s="24"/>
      <c r="K14" s="24"/>
      <c r="L14" s="24"/>
      <c r="M14" s="24"/>
      <c r="N14" s="24"/>
      <c r="O14" s="24"/>
      <c r="P14" s="32"/>
      <c r="Q14" s="24"/>
    </row>
    <row r="15" spans="1:17" ht="24.75" customHeight="1">
      <c r="A15" s="44">
        <v>137</v>
      </c>
      <c r="B15" s="142" t="s">
        <v>134</v>
      </c>
      <c r="C15" s="142" t="s">
        <v>137</v>
      </c>
      <c r="D15" s="44" t="s">
        <v>18</v>
      </c>
      <c r="E15" s="44">
        <v>2016</v>
      </c>
      <c r="F15" s="171"/>
      <c r="G15" s="173"/>
      <c r="H15" s="167"/>
      <c r="I15" s="23"/>
      <c r="J15" s="23"/>
      <c r="K15" s="23"/>
      <c r="L15" s="23"/>
      <c r="M15" s="23"/>
      <c r="N15" s="23"/>
      <c r="O15" s="23"/>
      <c r="P15" s="31"/>
      <c r="Q15" s="36"/>
    </row>
    <row r="16" spans="1:17" ht="24.75" customHeight="1">
      <c r="A16" s="44">
        <v>138</v>
      </c>
      <c r="B16" s="143" t="s">
        <v>207</v>
      </c>
      <c r="C16" s="143" t="s">
        <v>213</v>
      </c>
      <c r="D16" s="42" t="s">
        <v>18</v>
      </c>
      <c r="E16" s="42">
        <v>2016</v>
      </c>
      <c r="F16" s="171"/>
      <c r="G16" s="174"/>
      <c r="H16" s="168"/>
      <c r="I16" s="24"/>
      <c r="J16" s="24"/>
      <c r="K16" s="24"/>
      <c r="L16" s="24"/>
      <c r="M16" s="24"/>
      <c r="N16" s="24"/>
      <c r="O16" s="24"/>
      <c r="P16" s="32"/>
      <c r="Q16" s="36"/>
    </row>
    <row r="17" spans="1:17" ht="24.75" customHeight="1">
      <c r="A17" s="44">
        <v>139</v>
      </c>
      <c r="B17" s="142" t="s">
        <v>169</v>
      </c>
      <c r="C17" s="142" t="s">
        <v>173</v>
      </c>
      <c r="D17" s="44" t="s">
        <v>18</v>
      </c>
      <c r="E17" s="44">
        <v>2015</v>
      </c>
      <c r="F17" s="171"/>
      <c r="G17" s="175"/>
      <c r="H17" s="169"/>
      <c r="I17" s="25"/>
      <c r="J17" s="25"/>
      <c r="K17" s="24"/>
      <c r="L17" s="24"/>
      <c r="M17" s="24"/>
      <c r="N17" s="24"/>
      <c r="O17" s="24"/>
      <c r="P17" s="32"/>
      <c r="Q17" s="36"/>
    </row>
    <row r="18" spans="1:17" ht="24.75" customHeight="1">
      <c r="A18" s="44">
        <v>140</v>
      </c>
      <c r="B18" s="144" t="s">
        <v>162</v>
      </c>
      <c r="C18" s="144" t="s">
        <v>164</v>
      </c>
      <c r="D18" s="43" t="s">
        <v>18</v>
      </c>
      <c r="E18" s="42">
        <v>2015</v>
      </c>
      <c r="F18" s="171"/>
      <c r="G18" s="174"/>
      <c r="H18" s="168"/>
      <c r="I18" s="24"/>
      <c r="J18" s="24"/>
      <c r="K18" s="24"/>
      <c r="L18" s="24"/>
      <c r="M18" s="24"/>
      <c r="N18" s="24"/>
      <c r="O18" s="24"/>
      <c r="P18" s="32"/>
      <c r="Q18" s="36"/>
    </row>
    <row r="19" spans="1:17" ht="24.75" customHeight="1">
      <c r="A19" s="44">
        <v>141</v>
      </c>
      <c r="B19" s="142" t="s">
        <v>43</v>
      </c>
      <c r="C19" s="142" t="s">
        <v>48</v>
      </c>
      <c r="D19" s="44" t="s">
        <v>18</v>
      </c>
      <c r="E19" s="42">
        <v>2016</v>
      </c>
      <c r="F19" s="171"/>
      <c r="G19" s="176"/>
      <c r="H19" s="170"/>
      <c r="I19" s="26"/>
      <c r="J19" s="26"/>
      <c r="K19" s="26"/>
      <c r="L19" s="26"/>
      <c r="M19" s="26"/>
      <c r="N19" s="26"/>
      <c r="O19" s="26"/>
      <c r="P19" s="33"/>
      <c r="Q19" s="36"/>
    </row>
    <row r="20" spans="1:17" ht="24.75" customHeight="1">
      <c r="A20" s="44">
        <v>142</v>
      </c>
      <c r="B20" s="142" t="s">
        <v>154</v>
      </c>
      <c r="C20" s="143" t="s">
        <v>214</v>
      </c>
      <c r="D20" s="44" t="s">
        <v>18</v>
      </c>
      <c r="E20" s="44">
        <v>2016</v>
      </c>
      <c r="F20" s="171"/>
      <c r="G20" s="174"/>
      <c r="H20" s="168"/>
      <c r="I20" s="24"/>
      <c r="J20" s="24"/>
      <c r="K20" s="24"/>
      <c r="L20" s="24"/>
      <c r="M20" s="24"/>
      <c r="N20" s="24"/>
      <c r="O20" s="24"/>
      <c r="P20" s="32"/>
      <c r="Q20" s="36"/>
    </row>
    <row r="21" spans="1:17" ht="24.75" customHeight="1">
      <c r="A21" s="44">
        <v>143</v>
      </c>
      <c r="B21" s="142" t="s">
        <v>165</v>
      </c>
      <c r="C21" s="142" t="s">
        <v>39</v>
      </c>
      <c r="D21" s="44" t="s">
        <v>18</v>
      </c>
      <c r="E21" s="42">
        <v>2016</v>
      </c>
      <c r="F21" s="171"/>
      <c r="G21" s="173"/>
      <c r="H21" s="167"/>
      <c r="I21" s="23"/>
      <c r="J21" s="23"/>
      <c r="K21" s="23"/>
      <c r="L21" s="23"/>
      <c r="M21" s="23"/>
      <c r="N21" s="23"/>
      <c r="O21" s="23"/>
      <c r="P21" s="31"/>
      <c r="Q21" s="36"/>
    </row>
    <row r="22" spans="1:17" ht="24.75" customHeight="1">
      <c r="A22" s="44">
        <v>144</v>
      </c>
      <c r="B22" s="144" t="s">
        <v>115</v>
      </c>
      <c r="C22" s="144" t="s">
        <v>116</v>
      </c>
      <c r="D22" s="43" t="s">
        <v>18</v>
      </c>
      <c r="E22" s="43">
        <v>2016</v>
      </c>
      <c r="F22" s="171"/>
      <c r="G22" s="173"/>
      <c r="H22" s="167"/>
      <c r="I22" s="23"/>
      <c r="J22" s="23"/>
      <c r="K22" s="23"/>
      <c r="L22" s="23"/>
      <c r="M22" s="23"/>
      <c r="N22" s="23"/>
      <c r="O22" s="23"/>
      <c r="P22" s="31"/>
      <c r="Q22" s="36"/>
    </row>
    <row r="23" spans="1:17" ht="24.75" customHeight="1">
      <c r="A23" s="44">
        <v>145</v>
      </c>
      <c r="B23" s="142" t="s">
        <v>134</v>
      </c>
      <c r="C23" s="142" t="s">
        <v>140</v>
      </c>
      <c r="D23" s="44" t="s">
        <v>18</v>
      </c>
      <c r="E23" s="42">
        <v>2016</v>
      </c>
      <c r="F23" s="171"/>
      <c r="G23" s="173"/>
      <c r="H23" s="167"/>
      <c r="I23" s="23"/>
      <c r="J23" s="23"/>
      <c r="K23" s="23"/>
      <c r="L23" s="23"/>
      <c r="M23" s="23"/>
      <c r="N23" s="23"/>
      <c r="O23" s="23"/>
      <c r="P23" s="31"/>
      <c r="Q23" s="36"/>
    </row>
    <row r="24" spans="1:17" ht="24.75" customHeight="1">
      <c r="A24" s="44">
        <v>146</v>
      </c>
      <c r="B24" s="142" t="s">
        <v>129</v>
      </c>
      <c r="C24" s="142" t="s">
        <v>132</v>
      </c>
      <c r="D24" s="44" t="s">
        <v>19</v>
      </c>
      <c r="E24" s="44">
        <v>2016</v>
      </c>
      <c r="F24" s="171"/>
      <c r="G24" s="173"/>
      <c r="H24" s="167"/>
      <c r="I24" s="23"/>
      <c r="J24" s="23"/>
      <c r="K24" s="23"/>
      <c r="L24" s="23"/>
      <c r="M24" s="23"/>
      <c r="N24" s="23"/>
      <c r="O24" s="23"/>
      <c r="P24" s="31"/>
      <c r="Q24" s="36"/>
    </row>
    <row r="25" spans="1:17" ht="24.75" customHeight="1">
      <c r="A25" s="44">
        <v>147</v>
      </c>
      <c r="B25" s="142" t="s">
        <v>151</v>
      </c>
      <c r="C25" s="142" t="s">
        <v>153</v>
      </c>
      <c r="D25" s="44" t="s">
        <v>19</v>
      </c>
      <c r="E25" s="44">
        <v>2016</v>
      </c>
      <c r="F25" s="171"/>
      <c r="G25" s="173"/>
      <c r="H25" s="167"/>
      <c r="I25" s="23"/>
      <c r="J25" s="23"/>
      <c r="K25" s="23"/>
      <c r="L25" s="23"/>
      <c r="M25" s="23"/>
      <c r="N25" s="23"/>
      <c r="O25" s="23"/>
      <c r="P25" s="31"/>
      <c r="Q25" s="36"/>
    </row>
    <row r="26" spans="1:17" ht="24.75" customHeight="1">
      <c r="A26" s="44">
        <v>148</v>
      </c>
      <c r="B26" s="142" t="s">
        <v>61</v>
      </c>
      <c r="C26" s="142" t="s">
        <v>62</v>
      </c>
      <c r="D26" s="44" t="s">
        <v>19</v>
      </c>
      <c r="E26" s="44">
        <v>2016</v>
      </c>
      <c r="F26" s="171"/>
      <c r="G26" s="173"/>
      <c r="H26" s="167"/>
      <c r="I26" s="23"/>
      <c r="J26" s="23"/>
      <c r="K26" s="23"/>
      <c r="L26" s="23"/>
      <c r="M26" s="23"/>
      <c r="N26" s="23"/>
      <c r="O26" s="23"/>
      <c r="P26" s="31"/>
      <c r="Q26" s="36"/>
    </row>
    <row r="27" spans="1:17" ht="24.75" customHeight="1">
      <c r="A27" s="44">
        <v>149</v>
      </c>
      <c r="B27" s="142" t="s">
        <v>144</v>
      </c>
      <c r="C27" s="142" t="s">
        <v>146</v>
      </c>
      <c r="D27" s="44" t="s">
        <v>19</v>
      </c>
      <c r="E27" s="44">
        <v>2016</v>
      </c>
      <c r="F27" s="171"/>
      <c r="G27" s="174"/>
      <c r="H27" s="168"/>
      <c r="I27" s="24"/>
      <c r="J27" s="24"/>
      <c r="K27" s="24"/>
      <c r="L27" s="24"/>
      <c r="M27" s="24"/>
      <c r="N27" s="24"/>
      <c r="O27" s="24"/>
      <c r="P27" s="32"/>
      <c r="Q27" s="36"/>
    </row>
    <row r="28" spans="1:17" ht="24.75" customHeight="1">
      <c r="A28" s="44">
        <v>150</v>
      </c>
      <c r="B28" s="144" t="s">
        <v>134</v>
      </c>
      <c r="C28" s="142" t="s">
        <v>141</v>
      </c>
      <c r="D28" s="42" t="s">
        <v>19</v>
      </c>
      <c r="E28" s="42">
        <v>2016</v>
      </c>
      <c r="F28" s="171"/>
      <c r="G28" s="173"/>
      <c r="H28" s="167"/>
      <c r="I28" s="23"/>
      <c r="J28" s="23"/>
      <c r="K28" s="23"/>
      <c r="L28" s="23"/>
      <c r="M28" s="23"/>
      <c r="N28" s="23"/>
      <c r="O28" s="23"/>
      <c r="P28" s="31"/>
      <c r="Q28" s="36"/>
    </row>
    <row r="29" spans="1:17" ht="24.75" customHeight="1">
      <c r="A29" s="44">
        <v>151</v>
      </c>
      <c r="B29" s="142" t="s">
        <v>101</v>
      </c>
      <c r="C29" s="142" t="s">
        <v>102</v>
      </c>
      <c r="D29" s="44" t="s">
        <v>19</v>
      </c>
      <c r="E29" s="44">
        <v>2016</v>
      </c>
      <c r="F29" s="171"/>
      <c r="G29" s="173"/>
      <c r="H29" s="167"/>
      <c r="I29" s="23"/>
      <c r="J29" s="23"/>
      <c r="K29" s="23"/>
      <c r="L29" s="23"/>
      <c r="M29" s="23"/>
      <c r="N29" s="23"/>
      <c r="O29" s="23"/>
      <c r="P29" s="31"/>
      <c r="Q29" s="36"/>
    </row>
    <row r="30" spans="1:17" ht="24.75" customHeight="1">
      <c r="A30" s="44">
        <v>152</v>
      </c>
      <c r="B30" s="143" t="s">
        <v>41</v>
      </c>
      <c r="C30" s="144" t="s">
        <v>49</v>
      </c>
      <c r="D30" s="43" t="s">
        <v>19</v>
      </c>
      <c r="E30" s="42">
        <v>2016</v>
      </c>
      <c r="F30" s="171"/>
      <c r="G30" s="173"/>
      <c r="H30" s="167"/>
      <c r="I30" s="23"/>
      <c r="J30" s="23"/>
      <c r="K30" s="23"/>
      <c r="L30" s="23"/>
      <c r="M30" s="23"/>
      <c r="N30" s="23"/>
      <c r="O30" s="23"/>
      <c r="P30" s="31"/>
      <c r="Q30" s="36"/>
    </row>
    <row r="31" spans="1:17" ht="24.75" customHeight="1">
      <c r="A31" s="44">
        <v>153</v>
      </c>
      <c r="B31" s="142" t="s">
        <v>180</v>
      </c>
      <c r="C31" s="142" t="s">
        <v>181</v>
      </c>
      <c r="D31" s="42" t="s">
        <v>19</v>
      </c>
      <c r="E31" s="42">
        <v>2016</v>
      </c>
      <c r="F31" s="171"/>
      <c r="G31" s="173"/>
      <c r="H31" s="167"/>
      <c r="I31" s="23"/>
      <c r="J31" s="23"/>
      <c r="K31" s="23"/>
      <c r="L31" s="23"/>
      <c r="M31" s="23"/>
      <c r="N31" s="24"/>
      <c r="O31" s="24"/>
      <c r="P31" s="32"/>
      <c r="Q31" s="36"/>
    </row>
    <row r="32" spans="1:17" ht="24.75" customHeight="1">
      <c r="A32" s="44">
        <v>154</v>
      </c>
      <c r="B32" s="143" t="s">
        <v>195</v>
      </c>
      <c r="C32" s="143" t="s">
        <v>198</v>
      </c>
      <c r="D32" s="42" t="s">
        <v>20</v>
      </c>
      <c r="E32" s="42">
        <v>2015</v>
      </c>
      <c r="F32" s="171"/>
      <c r="G32" s="174"/>
      <c r="H32" s="168"/>
      <c r="I32" s="24"/>
      <c r="J32" s="24"/>
      <c r="K32" s="24"/>
      <c r="L32" s="24"/>
      <c r="M32" s="24"/>
      <c r="N32" s="24"/>
      <c r="O32" s="24"/>
      <c r="P32" s="32"/>
      <c r="Q32" s="36"/>
    </row>
    <row r="33" spans="1:17" ht="24.75" customHeight="1">
      <c r="A33" s="44">
        <v>155</v>
      </c>
      <c r="B33" s="144" t="s">
        <v>111</v>
      </c>
      <c r="C33" s="144" t="s">
        <v>113</v>
      </c>
      <c r="D33" s="43" t="s">
        <v>20</v>
      </c>
      <c r="E33" s="43">
        <v>2013</v>
      </c>
      <c r="F33" s="171"/>
      <c r="G33" s="173"/>
      <c r="H33" s="167"/>
      <c r="I33" s="23"/>
      <c r="J33" s="23"/>
      <c r="K33" s="23"/>
      <c r="L33" s="23"/>
      <c r="M33" s="23"/>
      <c r="N33" s="23"/>
      <c r="O33" s="23"/>
      <c r="P33" s="31"/>
      <c r="Q33" s="36"/>
    </row>
    <row r="34" spans="1:17" ht="24.75" customHeight="1">
      <c r="A34" s="44">
        <v>156</v>
      </c>
      <c r="B34" s="142" t="s">
        <v>83</v>
      </c>
      <c r="C34" s="142" t="s">
        <v>84</v>
      </c>
      <c r="D34" s="44" t="s">
        <v>20</v>
      </c>
      <c r="E34" s="44">
        <v>2015</v>
      </c>
      <c r="F34" s="171"/>
      <c r="G34" s="174"/>
      <c r="H34" s="168"/>
      <c r="I34" s="24"/>
      <c r="J34" s="24"/>
      <c r="K34" s="24"/>
      <c r="L34" s="24"/>
      <c r="M34" s="24"/>
      <c r="N34" s="24"/>
      <c r="O34" s="24"/>
      <c r="P34" s="32"/>
      <c r="Q34" s="36"/>
    </row>
    <row r="35" spans="1:17" ht="24.75" customHeight="1">
      <c r="A35" s="44">
        <v>157</v>
      </c>
      <c r="B35" s="144" t="s">
        <v>111</v>
      </c>
      <c r="C35" s="144" t="s">
        <v>114</v>
      </c>
      <c r="D35" s="43" t="s">
        <v>20</v>
      </c>
      <c r="E35" s="43">
        <v>2012</v>
      </c>
      <c r="F35" s="171"/>
      <c r="G35" s="174"/>
      <c r="H35" s="168"/>
      <c r="I35" s="24"/>
      <c r="J35" s="24"/>
      <c r="K35" s="24"/>
      <c r="L35" s="24"/>
      <c r="M35" s="24"/>
      <c r="N35" s="24"/>
      <c r="O35" s="24"/>
      <c r="P35" s="32"/>
      <c r="Q35" s="36"/>
    </row>
    <row r="36" spans="1:17" ht="24.75" customHeight="1">
      <c r="A36" s="44">
        <v>158</v>
      </c>
      <c r="B36" s="142" t="s">
        <v>101</v>
      </c>
      <c r="C36" s="142" t="s">
        <v>103</v>
      </c>
      <c r="D36" s="44" t="s">
        <v>20</v>
      </c>
      <c r="E36" s="44">
        <v>2013</v>
      </c>
      <c r="F36" s="171"/>
      <c r="G36" s="174"/>
      <c r="H36" s="168"/>
      <c r="I36" s="24"/>
      <c r="J36" s="24"/>
      <c r="K36" s="24"/>
      <c r="L36" s="24"/>
      <c r="M36" s="24"/>
      <c r="N36" s="24"/>
      <c r="O36" s="24"/>
      <c r="P36" s="32"/>
      <c r="Q36" s="36"/>
    </row>
    <row r="37" spans="1:17" ht="24.75" customHeight="1">
      <c r="A37" s="44">
        <v>159</v>
      </c>
      <c r="B37" s="144" t="s">
        <v>119</v>
      </c>
      <c r="C37" s="144" t="s">
        <v>121</v>
      </c>
      <c r="D37" s="43" t="s">
        <v>20</v>
      </c>
      <c r="E37" s="43">
        <v>2013</v>
      </c>
      <c r="F37" s="171"/>
      <c r="G37" s="174"/>
      <c r="H37" s="168"/>
      <c r="I37" s="24"/>
      <c r="J37" s="24"/>
      <c r="K37" s="24"/>
      <c r="L37" s="24"/>
      <c r="M37" s="24"/>
      <c r="N37" s="24"/>
      <c r="O37" s="24"/>
      <c r="P37" s="32"/>
      <c r="Q37" s="36"/>
    </row>
    <row r="38" spans="1:17" ht="24.75" customHeight="1">
      <c r="A38" s="44">
        <v>160</v>
      </c>
      <c r="B38" s="142" t="s">
        <v>119</v>
      </c>
      <c r="C38" s="142" t="s">
        <v>122</v>
      </c>
      <c r="D38" s="44" t="s">
        <v>20</v>
      </c>
      <c r="E38" s="44">
        <v>2011</v>
      </c>
      <c r="F38" s="171"/>
      <c r="G38" s="174"/>
      <c r="H38" s="168"/>
      <c r="I38" s="24"/>
      <c r="J38" s="24"/>
      <c r="K38" s="24"/>
      <c r="L38" s="24"/>
      <c r="M38" s="24"/>
      <c r="N38" s="24"/>
      <c r="O38" s="24"/>
      <c r="P38" s="32"/>
      <c r="Q38" s="36"/>
    </row>
    <row r="39" spans="1:17" ht="24.75" customHeight="1">
      <c r="A39" s="44">
        <v>161</v>
      </c>
      <c r="B39" s="142" t="s">
        <v>38</v>
      </c>
      <c r="C39" s="142" t="s">
        <v>35</v>
      </c>
      <c r="D39" s="42" t="s">
        <v>20</v>
      </c>
      <c r="E39" s="42">
        <v>2012</v>
      </c>
      <c r="F39" s="171"/>
      <c r="G39" s="173"/>
      <c r="H39" s="167"/>
      <c r="I39" s="23"/>
      <c r="J39" s="23"/>
      <c r="K39" s="23"/>
      <c r="L39" s="23"/>
      <c r="M39" s="23"/>
      <c r="N39" s="23"/>
      <c r="O39" s="23"/>
      <c r="P39" s="31"/>
      <c r="Q39" s="36"/>
    </row>
    <row r="40" spans="1:17" ht="24.75" customHeight="1">
      <c r="A40" s="44">
        <v>162</v>
      </c>
      <c r="B40" s="143" t="s">
        <v>41</v>
      </c>
      <c r="C40" s="142" t="s">
        <v>42</v>
      </c>
      <c r="D40" s="42" t="s">
        <v>20</v>
      </c>
      <c r="E40" s="42">
        <v>2012</v>
      </c>
      <c r="F40" s="171"/>
      <c r="G40" s="174"/>
      <c r="H40" s="168"/>
      <c r="I40" s="24"/>
      <c r="J40" s="24"/>
      <c r="K40" s="24"/>
      <c r="L40" s="24"/>
      <c r="M40" s="24"/>
      <c r="N40" s="24"/>
      <c r="O40" s="24"/>
      <c r="P40" s="32"/>
      <c r="Q40" s="36"/>
    </row>
    <row r="41" spans="1:17" ht="24.75" customHeight="1">
      <c r="A41" s="44">
        <v>163</v>
      </c>
      <c r="B41" s="143" t="s">
        <v>154</v>
      </c>
      <c r="C41" s="143" t="s">
        <v>157</v>
      </c>
      <c r="D41" s="42" t="s">
        <v>22</v>
      </c>
      <c r="E41" s="42"/>
      <c r="F41" s="171"/>
      <c r="G41" s="173"/>
      <c r="H41" s="167"/>
      <c r="I41" s="23"/>
      <c r="J41" s="23"/>
      <c r="K41" s="23"/>
      <c r="L41" s="23"/>
      <c r="M41" s="23"/>
      <c r="N41" s="23"/>
      <c r="O41" s="23"/>
      <c r="P41" s="31"/>
      <c r="Q41" s="36"/>
    </row>
    <row r="42" spans="1:17" ht="24.75" customHeight="1">
      <c r="A42" s="44">
        <v>164</v>
      </c>
      <c r="B42" s="143" t="s">
        <v>154</v>
      </c>
      <c r="C42" s="143" t="s">
        <v>160</v>
      </c>
      <c r="D42" s="42" t="s">
        <v>22</v>
      </c>
      <c r="E42" s="42"/>
      <c r="F42" s="171"/>
      <c r="G42" s="173"/>
      <c r="H42" s="167"/>
      <c r="I42" s="23"/>
      <c r="J42" s="23"/>
      <c r="K42" s="23"/>
      <c r="L42" s="23"/>
      <c r="M42" s="23"/>
      <c r="N42" s="23"/>
      <c r="O42" s="23"/>
      <c r="P42" s="31"/>
      <c r="Q42" s="36"/>
    </row>
    <row r="43" spans="1:17" ht="24.75" customHeight="1">
      <c r="A43" s="44"/>
      <c r="B43" s="144"/>
      <c r="C43" s="144"/>
      <c r="D43" s="43"/>
      <c r="E43" s="43"/>
      <c r="F43" s="171"/>
      <c r="G43" s="173"/>
      <c r="H43" s="167"/>
      <c r="I43" s="23"/>
      <c r="J43" s="23"/>
      <c r="K43" s="23"/>
      <c r="L43" s="23"/>
      <c r="M43" s="23"/>
      <c r="N43" s="23"/>
      <c r="O43" s="23"/>
      <c r="P43" s="31"/>
      <c r="Q43" s="36"/>
    </row>
  </sheetData>
  <sheetProtection/>
  <mergeCells count="1">
    <mergeCell ref="A1:E1"/>
  </mergeCells>
  <printOptions/>
  <pageMargins left="2.125984251968504" right="0" top="0" bottom="0" header="0" footer="0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8"/>
  <sheetViews>
    <sheetView tabSelected="1" zoomScale="60" zoomScaleNormal="6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" sqref="G2"/>
    </sheetView>
  </sheetViews>
  <sheetFormatPr defaultColWidth="9.140625" defaultRowHeight="12.75"/>
  <cols>
    <col min="1" max="1" width="13.8515625" style="46" customWidth="1"/>
    <col min="2" max="2" width="77.7109375" style="147" customWidth="1"/>
    <col min="3" max="3" width="73.421875" style="147" customWidth="1"/>
    <col min="4" max="4" width="11.28125" style="149" customWidth="1"/>
    <col min="5" max="5" width="20.57421875" style="46" customWidth="1"/>
    <col min="6" max="6" width="20.8515625" style="86" bestFit="1" customWidth="1"/>
    <col min="7" max="7" width="20.8515625" style="184" bestFit="1" customWidth="1"/>
    <col min="8" max="11" width="6.140625" style="29" bestFit="1" customWidth="1"/>
    <col min="12" max="12" width="7.7109375" style="29" bestFit="1" customWidth="1"/>
    <col min="13" max="16" width="6.140625" style="29" bestFit="1" customWidth="1"/>
    <col min="17" max="17" width="5.28125" style="29" bestFit="1" customWidth="1"/>
    <col min="18" max="18" width="6.8515625" style="36" customWidth="1"/>
    <col min="19" max="16384" width="9.140625" style="1" customWidth="1"/>
  </cols>
  <sheetData>
    <row r="1" spans="1:18" s="3" customFormat="1" ht="30" customHeight="1">
      <c r="A1" s="4" t="s">
        <v>0</v>
      </c>
      <c r="B1" s="141" t="s">
        <v>1</v>
      </c>
      <c r="C1" s="141" t="s">
        <v>2</v>
      </c>
      <c r="D1" s="4" t="s">
        <v>17</v>
      </c>
      <c r="E1" s="4" t="s">
        <v>3</v>
      </c>
      <c r="F1" s="5" t="s">
        <v>4</v>
      </c>
      <c r="G1" s="179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30" t="s">
        <v>15</v>
      </c>
      <c r="R1" s="35" t="s">
        <v>16</v>
      </c>
    </row>
    <row r="2" spans="1:18" ht="30" customHeight="1">
      <c r="A2" s="44">
        <v>84</v>
      </c>
      <c r="B2" s="143" t="s">
        <v>40</v>
      </c>
      <c r="C2" s="143" t="s">
        <v>202</v>
      </c>
      <c r="D2" s="42" t="s">
        <v>22</v>
      </c>
      <c r="E2" s="44">
        <v>2013</v>
      </c>
      <c r="F2" s="41">
        <f>AVERAGE(H2:R2)</f>
        <v>95.66666666666667</v>
      </c>
      <c r="G2" s="180" t="s">
        <v>33</v>
      </c>
      <c r="H2" s="40">
        <v>98</v>
      </c>
      <c r="I2" s="40">
        <v>96</v>
      </c>
      <c r="J2" s="40">
        <v>94</v>
      </c>
      <c r="K2" s="40">
        <v>94</v>
      </c>
      <c r="L2" s="38">
        <v>96</v>
      </c>
      <c r="M2" s="38">
        <v>96</v>
      </c>
      <c r="N2" s="38"/>
      <c r="O2" s="38"/>
      <c r="P2" s="38"/>
      <c r="Q2" s="39"/>
      <c r="R2" s="37"/>
    </row>
    <row r="3" spans="1:17" ht="30" customHeight="1">
      <c r="A3" s="44">
        <v>39</v>
      </c>
      <c r="B3" s="142" t="s">
        <v>44</v>
      </c>
      <c r="C3" s="142" t="s">
        <v>45</v>
      </c>
      <c r="D3" s="44" t="s">
        <v>20</v>
      </c>
      <c r="E3" s="44">
        <v>2012</v>
      </c>
      <c r="F3" s="41">
        <f>AVERAGE(H3:R3)</f>
        <v>94.6</v>
      </c>
      <c r="G3" s="180" t="s">
        <v>33</v>
      </c>
      <c r="H3" s="24">
        <v>95</v>
      </c>
      <c r="I3" s="24">
        <v>95</v>
      </c>
      <c r="J3" s="24">
        <v>90</v>
      </c>
      <c r="K3" s="24">
        <v>97</v>
      </c>
      <c r="L3" s="24">
        <v>96</v>
      </c>
      <c r="M3" s="24"/>
      <c r="N3" s="24"/>
      <c r="O3" s="24"/>
      <c r="P3" s="24"/>
      <c r="Q3" s="32"/>
    </row>
    <row r="4" spans="1:18" ht="30" customHeight="1">
      <c r="A4" s="44">
        <v>82</v>
      </c>
      <c r="B4" s="142" t="s">
        <v>44</v>
      </c>
      <c r="C4" s="142" t="s">
        <v>46</v>
      </c>
      <c r="D4" s="44" t="s">
        <v>20</v>
      </c>
      <c r="E4" s="44">
        <v>2012</v>
      </c>
      <c r="F4" s="41">
        <f>AVERAGE(H4:R4)</f>
        <v>94.33333333333333</v>
      </c>
      <c r="G4" s="180" t="s">
        <v>33</v>
      </c>
      <c r="H4" s="24">
        <v>94</v>
      </c>
      <c r="I4" s="24">
        <v>94</v>
      </c>
      <c r="J4" s="24">
        <v>94</v>
      </c>
      <c r="K4" s="24">
        <v>94</v>
      </c>
      <c r="L4" s="24">
        <v>94</v>
      </c>
      <c r="M4" s="24">
        <v>96</v>
      </c>
      <c r="N4" s="24"/>
      <c r="O4" s="24"/>
      <c r="P4" s="24"/>
      <c r="Q4" s="32"/>
      <c r="R4" s="24"/>
    </row>
    <row r="5" spans="1:18" ht="30" customHeight="1">
      <c r="A5" s="44">
        <v>60</v>
      </c>
      <c r="B5" s="142" t="s">
        <v>67</v>
      </c>
      <c r="C5" s="142" t="s">
        <v>68</v>
      </c>
      <c r="D5" s="44" t="s">
        <v>18</v>
      </c>
      <c r="E5" s="42">
        <v>2016</v>
      </c>
      <c r="F5" s="41">
        <f>AVERAGE(H5:R5)</f>
        <v>94</v>
      </c>
      <c r="G5" s="178" t="s">
        <v>33</v>
      </c>
      <c r="H5" s="38">
        <v>95</v>
      </c>
      <c r="I5" s="38">
        <v>93</v>
      </c>
      <c r="J5" s="38">
        <v>92</v>
      </c>
      <c r="K5" s="38">
        <v>94</v>
      </c>
      <c r="L5" s="38">
        <v>96</v>
      </c>
      <c r="M5" s="38">
        <v>94</v>
      </c>
      <c r="N5" s="38"/>
      <c r="O5" s="38"/>
      <c r="P5" s="38"/>
      <c r="Q5" s="39"/>
      <c r="R5" s="37"/>
    </row>
    <row r="6" spans="1:18" ht="30" customHeight="1">
      <c r="A6" s="44">
        <v>62</v>
      </c>
      <c r="B6" s="142" t="s">
        <v>169</v>
      </c>
      <c r="C6" s="142" t="s">
        <v>174</v>
      </c>
      <c r="D6" s="44" t="s">
        <v>18</v>
      </c>
      <c r="E6" s="42">
        <v>2016</v>
      </c>
      <c r="F6" s="41">
        <f>AVERAGE(H6:R6)</f>
        <v>94</v>
      </c>
      <c r="G6" s="178" t="s">
        <v>33</v>
      </c>
      <c r="H6" s="38">
        <v>95</v>
      </c>
      <c r="I6" s="38">
        <v>96</v>
      </c>
      <c r="J6" s="38">
        <v>95</v>
      </c>
      <c r="K6" s="38">
        <v>94</v>
      </c>
      <c r="L6" s="38">
        <v>95</v>
      </c>
      <c r="M6" s="38">
        <v>89</v>
      </c>
      <c r="N6" s="38"/>
      <c r="O6" s="38"/>
      <c r="P6" s="38"/>
      <c r="Q6" s="39"/>
      <c r="R6" s="37"/>
    </row>
    <row r="7" spans="1:18" ht="30" customHeight="1">
      <c r="A7" s="44">
        <v>83</v>
      </c>
      <c r="B7" s="144" t="s">
        <v>154</v>
      </c>
      <c r="C7" s="143" t="s">
        <v>159</v>
      </c>
      <c r="D7" s="42" t="s">
        <v>22</v>
      </c>
      <c r="E7" s="42">
        <v>2013</v>
      </c>
      <c r="F7" s="41">
        <f>AVERAGE(H7:R7)</f>
        <v>94</v>
      </c>
      <c r="G7" s="178" t="s">
        <v>33</v>
      </c>
      <c r="H7" s="38">
        <v>93</v>
      </c>
      <c r="I7" s="38">
        <v>94</v>
      </c>
      <c r="J7" s="38">
        <v>93</v>
      </c>
      <c r="K7" s="38">
        <v>93</v>
      </c>
      <c r="L7" s="38">
        <v>96</v>
      </c>
      <c r="M7" s="38">
        <v>95</v>
      </c>
      <c r="N7" s="38"/>
      <c r="O7" s="38"/>
      <c r="P7" s="38"/>
      <c r="Q7" s="39"/>
      <c r="R7" s="37"/>
    </row>
    <row r="8" spans="1:17" ht="30" customHeight="1">
      <c r="A8" s="44">
        <v>164</v>
      </c>
      <c r="B8" s="143" t="s">
        <v>154</v>
      </c>
      <c r="C8" s="143" t="s">
        <v>160</v>
      </c>
      <c r="D8" s="42" t="s">
        <v>22</v>
      </c>
      <c r="E8" s="42"/>
      <c r="F8" s="41">
        <f>AVERAGE(H8:R8)</f>
        <v>91.5</v>
      </c>
      <c r="G8" s="180" t="s">
        <v>32</v>
      </c>
      <c r="H8" s="23">
        <v>93</v>
      </c>
      <c r="I8" s="23">
        <v>92</v>
      </c>
      <c r="J8" s="23">
        <v>90</v>
      </c>
      <c r="K8" s="23">
        <v>91</v>
      </c>
      <c r="L8" s="23"/>
      <c r="M8" s="23"/>
      <c r="N8" s="23"/>
      <c r="O8" s="23"/>
      <c r="P8" s="23"/>
      <c r="Q8" s="31"/>
    </row>
    <row r="9" spans="1:17" ht="30" customHeight="1">
      <c r="A9" s="44">
        <v>30</v>
      </c>
      <c r="B9" s="142" t="s">
        <v>115</v>
      </c>
      <c r="C9" s="142" t="s">
        <v>97</v>
      </c>
      <c r="D9" s="44" t="s">
        <v>19</v>
      </c>
      <c r="E9" s="42">
        <v>2016</v>
      </c>
      <c r="F9" s="41">
        <f>AVERAGE(H9:R9)</f>
        <v>91.33333333333333</v>
      </c>
      <c r="G9" s="180" t="s">
        <v>32</v>
      </c>
      <c r="H9" s="23">
        <v>91</v>
      </c>
      <c r="I9" s="23">
        <v>89</v>
      </c>
      <c r="J9" s="23">
        <v>93</v>
      </c>
      <c r="K9" s="23">
        <v>90</v>
      </c>
      <c r="L9" s="23">
        <v>95</v>
      </c>
      <c r="M9" s="23">
        <v>90</v>
      </c>
      <c r="N9" s="23"/>
      <c r="O9" s="23"/>
      <c r="P9" s="23"/>
      <c r="Q9" s="31"/>
    </row>
    <row r="10" spans="1:17" ht="30" customHeight="1">
      <c r="A10" s="44">
        <v>31</v>
      </c>
      <c r="B10" s="142" t="s">
        <v>40</v>
      </c>
      <c r="C10" s="143" t="s">
        <v>212</v>
      </c>
      <c r="D10" s="44" t="s">
        <v>19</v>
      </c>
      <c r="E10" s="44">
        <v>2016</v>
      </c>
      <c r="F10" s="41">
        <f>AVERAGE(H10:R10)</f>
        <v>91.16666666666667</v>
      </c>
      <c r="G10" s="180" t="s">
        <v>32</v>
      </c>
      <c r="H10" s="23">
        <v>89</v>
      </c>
      <c r="I10" s="23">
        <v>90</v>
      </c>
      <c r="J10" s="23">
        <v>97</v>
      </c>
      <c r="K10" s="23">
        <v>85</v>
      </c>
      <c r="L10" s="23">
        <v>90</v>
      </c>
      <c r="M10" s="23">
        <v>96</v>
      </c>
      <c r="N10" s="23"/>
      <c r="O10" s="23"/>
      <c r="P10" s="23"/>
      <c r="Q10" s="31"/>
    </row>
    <row r="11" spans="1:18" ht="30" customHeight="1">
      <c r="A11" s="44">
        <v>38</v>
      </c>
      <c r="B11" s="143" t="s">
        <v>144</v>
      </c>
      <c r="C11" s="143" t="s">
        <v>145</v>
      </c>
      <c r="D11" s="42" t="s">
        <v>20</v>
      </c>
      <c r="E11" s="42">
        <v>2013</v>
      </c>
      <c r="F11" s="41">
        <f>AVERAGE(H11:R11)</f>
        <v>90.66666666666667</v>
      </c>
      <c r="G11" s="178" t="s">
        <v>32</v>
      </c>
      <c r="H11" s="38">
        <v>90</v>
      </c>
      <c r="I11" s="38">
        <v>90</v>
      </c>
      <c r="J11" s="38">
        <v>91</v>
      </c>
      <c r="K11" s="38">
        <v>90</v>
      </c>
      <c r="L11" s="38">
        <v>89</v>
      </c>
      <c r="M11" s="38">
        <v>94</v>
      </c>
      <c r="N11" s="38"/>
      <c r="O11" s="38"/>
      <c r="P11" s="38"/>
      <c r="Q11" s="39"/>
      <c r="R11" s="37"/>
    </row>
    <row r="12" spans="1:17" ht="30" customHeight="1">
      <c r="A12" s="44">
        <v>28</v>
      </c>
      <c r="B12" s="143" t="s">
        <v>61</v>
      </c>
      <c r="C12" s="143" t="s">
        <v>51</v>
      </c>
      <c r="D12" s="42" t="s">
        <v>19</v>
      </c>
      <c r="E12" s="42">
        <v>2016</v>
      </c>
      <c r="F12" s="41">
        <f>AVERAGE(H12:R12)</f>
        <v>90.5</v>
      </c>
      <c r="G12" s="180" t="s">
        <v>32</v>
      </c>
      <c r="H12" s="23">
        <v>88</v>
      </c>
      <c r="I12" s="23">
        <v>90</v>
      </c>
      <c r="J12" s="23">
        <v>90</v>
      </c>
      <c r="K12" s="23">
        <v>90</v>
      </c>
      <c r="L12" s="23">
        <v>93</v>
      </c>
      <c r="M12" s="23">
        <v>92</v>
      </c>
      <c r="N12" s="23"/>
      <c r="O12" s="23"/>
      <c r="P12" s="23"/>
      <c r="Q12" s="31"/>
    </row>
    <row r="13" spans="1:17" ht="30" customHeight="1">
      <c r="A13" s="44">
        <v>159</v>
      </c>
      <c r="B13" s="144" t="s">
        <v>119</v>
      </c>
      <c r="C13" s="144" t="s">
        <v>121</v>
      </c>
      <c r="D13" s="43" t="s">
        <v>20</v>
      </c>
      <c r="E13" s="43">
        <v>2013</v>
      </c>
      <c r="F13" s="41">
        <f>AVERAGE(H13:R13)</f>
        <v>89.8</v>
      </c>
      <c r="G13" s="180" t="s">
        <v>32</v>
      </c>
      <c r="H13" s="23">
        <v>90</v>
      </c>
      <c r="I13" s="23">
        <v>92</v>
      </c>
      <c r="J13" s="23">
        <v>87</v>
      </c>
      <c r="K13" s="23">
        <v>88</v>
      </c>
      <c r="L13" s="23">
        <v>92</v>
      </c>
      <c r="M13" s="23"/>
      <c r="N13" s="23"/>
      <c r="O13" s="23"/>
      <c r="P13" s="23"/>
      <c r="Q13" s="31"/>
    </row>
    <row r="14" spans="1:17" ht="30" customHeight="1">
      <c r="A14" s="44">
        <v>160</v>
      </c>
      <c r="B14" s="142" t="s">
        <v>119</v>
      </c>
      <c r="C14" s="142" t="s">
        <v>122</v>
      </c>
      <c r="D14" s="44" t="s">
        <v>20</v>
      </c>
      <c r="E14" s="44">
        <v>2011</v>
      </c>
      <c r="F14" s="41">
        <f>AVERAGE(H14:R14)</f>
        <v>89.8</v>
      </c>
      <c r="G14" s="180" t="s">
        <v>32</v>
      </c>
      <c r="H14" s="23">
        <v>89</v>
      </c>
      <c r="I14" s="23">
        <v>90</v>
      </c>
      <c r="J14" s="23">
        <v>90</v>
      </c>
      <c r="K14" s="23">
        <v>90</v>
      </c>
      <c r="L14" s="23">
        <v>90</v>
      </c>
      <c r="M14" s="23"/>
      <c r="N14" s="23"/>
      <c r="O14" s="23"/>
      <c r="P14" s="23"/>
      <c r="Q14" s="31"/>
    </row>
    <row r="15" spans="1:17" ht="30" customHeight="1">
      <c r="A15" s="44">
        <v>29</v>
      </c>
      <c r="B15" s="144" t="s">
        <v>95</v>
      </c>
      <c r="C15" s="142" t="s">
        <v>97</v>
      </c>
      <c r="D15" s="44" t="s">
        <v>19</v>
      </c>
      <c r="E15" s="42">
        <v>2016</v>
      </c>
      <c r="F15" s="41">
        <f>AVERAGE(H15:R15)</f>
        <v>89.33333333333333</v>
      </c>
      <c r="G15" s="180" t="s">
        <v>32</v>
      </c>
      <c r="H15" s="25">
        <v>90</v>
      </c>
      <c r="I15" s="25">
        <v>90</v>
      </c>
      <c r="J15" s="25">
        <v>88</v>
      </c>
      <c r="K15" s="25">
        <v>92</v>
      </c>
      <c r="L15" s="24">
        <v>88</v>
      </c>
      <c r="M15" s="24">
        <v>88</v>
      </c>
      <c r="N15" s="24"/>
      <c r="O15" s="24"/>
      <c r="P15" s="24"/>
      <c r="Q15" s="32"/>
    </row>
    <row r="16" spans="1:18" ht="30" customHeight="1">
      <c r="A16" s="44">
        <v>162</v>
      </c>
      <c r="B16" s="143" t="s">
        <v>41</v>
      </c>
      <c r="C16" s="142" t="s">
        <v>42</v>
      </c>
      <c r="D16" s="42" t="s">
        <v>20</v>
      </c>
      <c r="E16" s="42">
        <v>2012</v>
      </c>
      <c r="F16" s="41">
        <f>AVERAGE(H16:R16)</f>
        <v>89.25</v>
      </c>
      <c r="G16" s="180" t="s">
        <v>32</v>
      </c>
      <c r="H16" s="40">
        <v>90</v>
      </c>
      <c r="I16" s="40">
        <v>90</v>
      </c>
      <c r="J16" s="40">
        <v>89</v>
      </c>
      <c r="K16" s="40">
        <v>88</v>
      </c>
      <c r="L16" s="38"/>
      <c r="M16" s="38"/>
      <c r="N16" s="38"/>
      <c r="O16" s="38"/>
      <c r="P16" s="38"/>
      <c r="Q16" s="39"/>
      <c r="R16" s="37"/>
    </row>
    <row r="17" spans="1:18" ht="30" customHeight="1">
      <c r="A17" s="44">
        <v>143</v>
      </c>
      <c r="B17" s="142" t="s">
        <v>165</v>
      </c>
      <c r="C17" s="142" t="s">
        <v>39</v>
      </c>
      <c r="D17" s="44" t="s">
        <v>18</v>
      </c>
      <c r="E17" s="42">
        <v>2016</v>
      </c>
      <c r="F17" s="41">
        <f>AVERAGE(H17:R17)</f>
        <v>89.2</v>
      </c>
      <c r="G17" s="180" t="s">
        <v>32</v>
      </c>
      <c r="H17" s="38">
        <v>90</v>
      </c>
      <c r="I17" s="38">
        <v>92</v>
      </c>
      <c r="J17" s="38">
        <v>88</v>
      </c>
      <c r="K17" s="38">
        <v>88</v>
      </c>
      <c r="L17" s="38">
        <v>88</v>
      </c>
      <c r="M17" s="38"/>
      <c r="N17" s="38"/>
      <c r="O17" s="38"/>
      <c r="P17" s="38"/>
      <c r="Q17" s="39"/>
      <c r="R17" s="37"/>
    </row>
    <row r="18" spans="1:18" ht="30" customHeight="1">
      <c r="A18" s="44">
        <v>79</v>
      </c>
      <c r="B18" s="142" t="s">
        <v>43</v>
      </c>
      <c r="C18" s="142" t="s">
        <v>47</v>
      </c>
      <c r="D18" s="44" t="s">
        <v>20</v>
      </c>
      <c r="E18" s="44">
        <v>2013</v>
      </c>
      <c r="F18" s="41">
        <f>AVERAGE(H18:R18)</f>
        <v>89</v>
      </c>
      <c r="G18" s="178" t="s">
        <v>32</v>
      </c>
      <c r="H18" s="38">
        <v>89</v>
      </c>
      <c r="I18" s="38">
        <v>88</v>
      </c>
      <c r="J18" s="38">
        <v>90</v>
      </c>
      <c r="K18" s="38">
        <v>88</v>
      </c>
      <c r="L18" s="38">
        <v>89</v>
      </c>
      <c r="M18" s="38">
        <v>90</v>
      </c>
      <c r="N18" s="38"/>
      <c r="O18" s="38"/>
      <c r="P18" s="38"/>
      <c r="Q18" s="39"/>
      <c r="R18" s="37"/>
    </row>
    <row r="19" spans="1:17" ht="30" customHeight="1">
      <c r="A19" s="44">
        <v>126</v>
      </c>
      <c r="B19" s="144" t="s">
        <v>165</v>
      </c>
      <c r="C19" s="144" t="s">
        <v>166</v>
      </c>
      <c r="D19" s="43" t="s">
        <v>18</v>
      </c>
      <c r="E19" s="43">
        <v>2016</v>
      </c>
      <c r="F19" s="41">
        <f>AVERAGE(H19:R19)</f>
        <v>89</v>
      </c>
      <c r="G19" s="180" t="s">
        <v>32</v>
      </c>
      <c r="H19" s="24">
        <v>88</v>
      </c>
      <c r="I19" s="24">
        <v>87</v>
      </c>
      <c r="J19" s="24">
        <v>87</v>
      </c>
      <c r="K19" s="24">
        <v>90</v>
      </c>
      <c r="L19" s="24">
        <v>93</v>
      </c>
      <c r="M19" s="24"/>
      <c r="N19" s="24"/>
      <c r="O19" s="24"/>
      <c r="P19" s="24"/>
      <c r="Q19" s="32"/>
    </row>
    <row r="20" spans="1:18" ht="30" customHeight="1">
      <c r="A20" s="44">
        <v>161</v>
      </c>
      <c r="B20" s="142" t="s">
        <v>38</v>
      </c>
      <c r="C20" s="142" t="s">
        <v>35</v>
      </c>
      <c r="D20" s="42" t="s">
        <v>20</v>
      </c>
      <c r="E20" s="42">
        <v>2012</v>
      </c>
      <c r="F20" s="41">
        <f>AVERAGE(H20:R20)</f>
        <v>89</v>
      </c>
      <c r="G20" s="178" t="s">
        <v>32</v>
      </c>
      <c r="H20" s="40">
        <v>89</v>
      </c>
      <c r="I20" s="40">
        <v>90</v>
      </c>
      <c r="J20" s="40">
        <v>89</v>
      </c>
      <c r="K20" s="40">
        <v>88</v>
      </c>
      <c r="L20" s="38"/>
      <c r="M20" s="38"/>
      <c r="N20" s="38"/>
      <c r="O20" s="38"/>
      <c r="P20" s="38"/>
      <c r="Q20" s="39"/>
      <c r="R20" s="37"/>
    </row>
    <row r="21" spans="1:17" ht="30" customHeight="1">
      <c r="A21" s="44">
        <v>27</v>
      </c>
      <c r="B21" s="142" t="s">
        <v>123</v>
      </c>
      <c r="C21" s="142" t="s">
        <v>125</v>
      </c>
      <c r="D21" s="44" t="s">
        <v>19</v>
      </c>
      <c r="E21" s="44">
        <v>2016</v>
      </c>
      <c r="F21" s="41">
        <f>AVERAGE(H21:R21)</f>
        <v>88.83333333333333</v>
      </c>
      <c r="G21" s="180" t="s">
        <v>32</v>
      </c>
      <c r="H21" s="23">
        <v>90</v>
      </c>
      <c r="I21" s="23">
        <v>90</v>
      </c>
      <c r="J21" s="23">
        <v>91</v>
      </c>
      <c r="K21" s="23">
        <v>83</v>
      </c>
      <c r="L21" s="23">
        <v>92</v>
      </c>
      <c r="M21" s="23">
        <v>87</v>
      </c>
      <c r="N21" s="23"/>
      <c r="O21" s="23"/>
      <c r="P21" s="23"/>
      <c r="Q21" s="31"/>
    </row>
    <row r="22" spans="1:17" ht="30" customHeight="1">
      <c r="A22" s="44">
        <v>36</v>
      </c>
      <c r="B22" s="142" t="s">
        <v>115</v>
      </c>
      <c r="C22" s="142" t="s">
        <v>51</v>
      </c>
      <c r="D22" s="44" t="s">
        <v>20</v>
      </c>
      <c r="E22" s="42">
        <v>2015</v>
      </c>
      <c r="F22" s="41">
        <f>AVERAGE(H22:R22)</f>
        <v>88.83333333333333</v>
      </c>
      <c r="G22" s="180" t="s">
        <v>32</v>
      </c>
      <c r="H22" s="23">
        <v>88</v>
      </c>
      <c r="I22" s="23">
        <v>89</v>
      </c>
      <c r="J22" s="23">
        <v>89</v>
      </c>
      <c r="K22" s="23">
        <v>90</v>
      </c>
      <c r="L22" s="23">
        <v>90</v>
      </c>
      <c r="M22" s="23">
        <v>87</v>
      </c>
      <c r="N22" s="23"/>
      <c r="O22" s="23"/>
      <c r="P22" s="23"/>
      <c r="Q22" s="31"/>
    </row>
    <row r="23" spans="1:18" ht="30" customHeight="1">
      <c r="A23" s="44">
        <v>13</v>
      </c>
      <c r="B23" s="142" t="s">
        <v>134</v>
      </c>
      <c r="C23" s="142" t="s">
        <v>138</v>
      </c>
      <c r="D23" s="44" t="s">
        <v>18</v>
      </c>
      <c r="E23" s="42">
        <v>2016</v>
      </c>
      <c r="F23" s="41">
        <f>AVERAGE(H23:R23)</f>
        <v>88.66666666666667</v>
      </c>
      <c r="G23" s="180" t="s">
        <v>32</v>
      </c>
      <c r="H23" s="40">
        <v>85</v>
      </c>
      <c r="I23" s="40">
        <v>87</v>
      </c>
      <c r="J23" s="40">
        <v>89</v>
      </c>
      <c r="K23" s="40">
        <v>89</v>
      </c>
      <c r="L23" s="38">
        <v>95</v>
      </c>
      <c r="M23" s="38">
        <v>87</v>
      </c>
      <c r="N23" s="38"/>
      <c r="O23" s="38"/>
      <c r="P23" s="38"/>
      <c r="Q23" s="39"/>
      <c r="R23" s="37"/>
    </row>
    <row r="24" spans="1:18" ht="30" customHeight="1">
      <c r="A24" s="44">
        <v>141</v>
      </c>
      <c r="B24" s="142" t="s">
        <v>43</v>
      </c>
      <c r="C24" s="142" t="s">
        <v>48</v>
      </c>
      <c r="D24" s="44" t="s">
        <v>18</v>
      </c>
      <c r="E24" s="42">
        <v>2016</v>
      </c>
      <c r="F24" s="41">
        <f>AVERAGE(H24:R24)</f>
        <v>88.2</v>
      </c>
      <c r="G24" s="180" t="s">
        <v>32</v>
      </c>
      <c r="H24" s="38">
        <v>90</v>
      </c>
      <c r="I24" s="38">
        <v>89</v>
      </c>
      <c r="J24" s="38">
        <v>89</v>
      </c>
      <c r="K24" s="38">
        <v>88</v>
      </c>
      <c r="L24" s="38">
        <v>85</v>
      </c>
      <c r="M24" s="38"/>
      <c r="N24" s="38"/>
      <c r="O24" s="38"/>
      <c r="P24" s="38"/>
      <c r="Q24" s="39"/>
      <c r="R24" s="37"/>
    </row>
    <row r="25" spans="1:17" ht="30" customHeight="1">
      <c r="A25" s="44">
        <v>156</v>
      </c>
      <c r="B25" s="142" t="s">
        <v>83</v>
      </c>
      <c r="C25" s="142" t="s">
        <v>84</v>
      </c>
      <c r="D25" s="44" t="s">
        <v>20</v>
      </c>
      <c r="E25" s="44">
        <v>2015</v>
      </c>
      <c r="F25" s="41">
        <f>AVERAGE(H25:R25)</f>
        <v>88.2</v>
      </c>
      <c r="G25" s="180" t="s">
        <v>32</v>
      </c>
      <c r="H25" s="26">
        <v>90</v>
      </c>
      <c r="I25" s="26">
        <v>90</v>
      </c>
      <c r="J25" s="26">
        <v>87</v>
      </c>
      <c r="K25" s="26">
        <v>87</v>
      </c>
      <c r="L25" s="26">
        <v>87</v>
      </c>
      <c r="M25" s="26"/>
      <c r="N25" s="26"/>
      <c r="O25" s="26"/>
      <c r="P25" s="26"/>
      <c r="Q25" s="33"/>
    </row>
    <row r="26" spans="1:17" ht="30" customHeight="1">
      <c r="A26" s="44">
        <v>11</v>
      </c>
      <c r="B26" s="142" t="s">
        <v>175</v>
      </c>
      <c r="C26" s="142" t="s">
        <v>69</v>
      </c>
      <c r="D26" s="44" t="s">
        <v>18</v>
      </c>
      <c r="E26" s="42">
        <v>2016</v>
      </c>
      <c r="F26" s="41">
        <f>AVERAGE(H26:R26)</f>
        <v>88</v>
      </c>
      <c r="G26" s="180" t="s">
        <v>32</v>
      </c>
      <c r="H26" s="23">
        <v>87</v>
      </c>
      <c r="I26" s="23">
        <v>86</v>
      </c>
      <c r="J26" s="23">
        <v>84</v>
      </c>
      <c r="K26" s="23">
        <v>89</v>
      </c>
      <c r="L26" s="23">
        <v>90</v>
      </c>
      <c r="M26" s="23">
        <v>92</v>
      </c>
      <c r="N26" s="23"/>
      <c r="O26" s="23"/>
      <c r="P26" s="23"/>
      <c r="Q26" s="31"/>
    </row>
    <row r="27" spans="1:17" ht="30" customHeight="1">
      <c r="A27" s="44">
        <v>48</v>
      </c>
      <c r="B27" s="143" t="s">
        <v>190</v>
      </c>
      <c r="C27" s="143" t="s">
        <v>124</v>
      </c>
      <c r="D27" s="42" t="s">
        <v>18</v>
      </c>
      <c r="E27" s="44">
        <v>2016</v>
      </c>
      <c r="F27" s="41">
        <f>AVERAGE(H27:R27)</f>
        <v>88</v>
      </c>
      <c r="G27" s="180" t="s">
        <v>32</v>
      </c>
      <c r="H27" s="23">
        <v>87</v>
      </c>
      <c r="I27" s="23">
        <v>87</v>
      </c>
      <c r="J27" s="23">
        <v>90</v>
      </c>
      <c r="K27" s="23">
        <v>89</v>
      </c>
      <c r="L27" s="23">
        <v>87</v>
      </c>
      <c r="M27" s="23">
        <v>88</v>
      </c>
      <c r="N27" s="23"/>
      <c r="O27" s="23"/>
      <c r="P27" s="23"/>
      <c r="Q27" s="31"/>
    </row>
    <row r="28" spans="1:17" ht="30" customHeight="1">
      <c r="A28" s="44">
        <v>133</v>
      </c>
      <c r="B28" s="142" t="s">
        <v>154</v>
      </c>
      <c r="C28" s="142" t="s">
        <v>155</v>
      </c>
      <c r="D28" s="44" t="s">
        <v>18</v>
      </c>
      <c r="E28" s="44">
        <v>2016</v>
      </c>
      <c r="F28" s="41">
        <f>AVERAGE(H28:R28)</f>
        <v>88</v>
      </c>
      <c r="G28" s="180" t="s">
        <v>32</v>
      </c>
      <c r="H28" s="23">
        <v>87</v>
      </c>
      <c r="I28" s="23">
        <v>89</v>
      </c>
      <c r="J28" s="23">
        <v>88</v>
      </c>
      <c r="K28" s="23">
        <v>88</v>
      </c>
      <c r="L28" s="23">
        <v>88</v>
      </c>
      <c r="M28" s="23"/>
      <c r="N28" s="23"/>
      <c r="O28" s="23"/>
      <c r="P28" s="23"/>
      <c r="Q28" s="31"/>
    </row>
    <row r="29" spans="1:17" ht="30" customHeight="1">
      <c r="A29" s="44">
        <v>12</v>
      </c>
      <c r="B29" s="142" t="s">
        <v>95</v>
      </c>
      <c r="C29" s="142" t="s">
        <v>96</v>
      </c>
      <c r="D29" s="44" t="s">
        <v>18</v>
      </c>
      <c r="E29" s="42">
        <v>2016</v>
      </c>
      <c r="F29" s="41">
        <f>AVERAGE(H29:R29)</f>
        <v>87.83333333333333</v>
      </c>
      <c r="G29" s="180" t="s">
        <v>32</v>
      </c>
      <c r="H29" s="25">
        <v>90</v>
      </c>
      <c r="I29" s="25">
        <v>89</v>
      </c>
      <c r="J29" s="25">
        <v>86</v>
      </c>
      <c r="K29" s="25">
        <v>89</v>
      </c>
      <c r="L29" s="24">
        <v>86</v>
      </c>
      <c r="M29" s="24">
        <v>87</v>
      </c>
      <c r="N29" s="24"/>
      <c r="O29" s="24"/>
      <c r="P29" s="24"/>
      <c r="Q29" s="32"/>
    </row>
    <row r="30" spans="1:17" ht="30" customHeight="1">
      <c r="A30" s="44">
        <v>26</v>
      </c>
      <c r="B30" s="143" t="s">
        <v>54</v>
      </c>
      <c r="C30" s="142" t="s">
        <v>56</v>
      </c>
      <c r="D30" s="42" t="s">
        <v>19</v>
      </c>
      <c r="E30" s="42">
        <v>2016</v>
      </c>
      <c r="F30" s="41">
        <f>AVERAGE(H30:R30)</f>
        <v>87.83333333333333</v>
      </c>
      <c r="G30" s="180" t="s">
        <v>32</v>
      </c>
      <c r="H30" s="23">
        <v>87</v>
      </c>
      <c r="I30" s="23">
        <v>88</v>
      </c>
      <c r="J30" s="23">
        <v>87</v>
      </c>
      <c r="K30" s="23">
        <v>83</v>
      </c>
      <c r="L30" s="23">
        <v>90</v>
      </c>
      <c r="M30" s="23">
        <v>92</v>
      </c>
      <c r="N30" s="23"/>
      <c r="O30" s="23"/>
      <c r="P30" s="23"/>
      <c r="Q30" s="31"/>
    </row>
    <row r="31" spans="1:18" ht="30" customHeight="1">
      <c r="A31" s="44">
        <v>106</v>
      </c>
      <c r="B31" s="142" t="s">
        <v>77</v>
      </c>
      <c r="C31" s="142" t="s">
        <v>81</v>
      </c>
      <c r="D31" s="44" t="s">
        <v>18</v>
      </c>
      <c r="E31" s="44">
        <v>2015</v>
      </c>
      <c r="F31" s="41">
        <f>AVERAGE(H31:R31)</f>
        <v>87.8</v>
      </c>
      <c r="G31" s="178" t="s">
        <v>32</v>
      </c>
      <c r="H31" s="38">
        <v>88</v>
      </c>
      <c r="I31" s="38">
        <v>88</v>
      </c>
      <c r="J31" s="38">
        <v>87</v>
      </c>
      <c r="K31" s="38">
        <v>88</v>
      </c>
      <c r="L31" s="38">
        <v>88</v>
      </c>
      <c r="M31" s="38"/>
      <c r="N31" s="38"/>
      <c r="O31" s="38"/>
      <c r="P31" s="38"/>
      <c r="Q31" s="39"/>
      <c r="R31" s="37"/>
    </row>
    <row r="32" spans="1:17" ht="30" customHeight="1">
      <c r="A32" s="44">
        <v>139</v>
      </c>
      <c r="B32" s="142" t="s">
        <v>169</v>
      </c>
      <c r="C32" s="142" t="s">
        <v>173</v>
      </c>
      <c r="D32" s="44" t="s">
        <v>18</v>
      </c>
      <c r="E32" s="44">
        <v>2015</v>
      </c>
      <c r="F32" s="41">
        <f>AVERAGE(H32:R32)</f>
        <v>87.8</v>
      </c>
      <c r="G32" s="180" t="s">
        <v>32</v>
      </c>
      <c r="H32" s="25">
        <v>88</v>
      </c>
      <c r="I32" s="25">
        <v>88</v>
      </c>
      <c r="J32" s="25">
        <v>88</v>
      </c>
      <c r="K32" s="25">
        <v>88</v>
      </c>
      <c r="L32" s="24">
        <v>87</v>
      </c>
      <c r="M32" s="24"/>
      <c r="N32" s="24"/>
      <c r="O32" s="24"/>
      <c r="P32" s="24"/>
      <c r="Q32" s="32"/>
    </row>
    <row r="33" spans="1:17" ht="30" customHeight="1">
      <c r="A33" s="44">
        <v>148</v>
      </c>
      <c r="B33" s="142" t="s">
        <v>61</v>
      </c>
      <c r="C33" s="142" t="s">
        <v>62</v>
      </c>
      <c r="D33" s="44" t="s">
        <v>19</v>
      </c>
      <c r="E33" s="44">
        <v>2016</v>
      </c>
      <c r="F33" s="41">
        <f>AVERAGE(H33:R33)</f>
        <v>87.8</v>
      </c>
      <c r="G33" s="180" t="s">
        <v>32</v>
      </c>
      <c r="H33" s="24">
        <v>86</v>
      </c>
      <c r="I33" s="24">
        <v>87</v>
      </c>
      <c r="J33" s="24">
        <v>88</v>
      </c>
      <c r="K33" s="24">
        <v>89</v>
      </c>
      <c r="L33" s="24">
        <v>89</v>
      </c>
      <c r="M33" s="24"/>
      <c r="N33" s="24"/>
      <c r="O33" s="24"/>
      <c r="P33" s="24"/>
      <c r="Q33" s="32"/>
    </row>
    <row r="34" spans="1:17" ht="30" customHeight="1">
      <c r="A34" s="44">
        <v>15</v>
      </c>
      <c r="B34" s="142" t="s">
        <v>83</v>
      </c>
      <c r="C34" s="142" t="s">
        <v>69</v>
      </c>
      <c r="D34" s="44" t="s">
        <v>18</v>
      </c>
      <c r="E34" s="44">
        <v>2015</v>
      </c>
      <c r="F34" s="41">
        <f>AVERAGE(H34:R34)</f>
        <v>87.66666666666667</v>
      </c>
      <c r="G34" s="180" t="s">
        <v>32</v>
      </c>
      <c r="H34" s="25">
        <v>90</v>
      </c>
      <c r="I34" s="25">
        <v>83</v>
      </c>
      <c r="J34" s="25">
        <v>86</v>
      </c>
      <c r="K34" s="25">
        <v>86</v>
      </c>
      <c r="L34" s="24">
        <v>90</v>
      </c>
      <c r="M34" s="24">
        <v>91</v>
      </c>
      <c r="N34" s="24"/>
      <c r="O34" s="24"/>
      <c r="P34" s="24"/>
      <c r="Q34" s="32"/>
    </row>
    <row r="35" spans="1:18" ht="30" customHeight="1">
      <c r="A35" s="44">
        <v>98</v>
      </c>
      <c r="B35" s="143" t="s">
        <v>207</v>
      </c>
      <c r="C35" s="143" t="s">
        <v>39</v>
      </c>
      <c r="D35" s="42" t="s">
        <v>18</v>
      </c>
      <c r="E35" s="42">
        <v>2016</v>
      </c>
      <c r="F35" s="41">
        <f>AVERAGE(H35:R35)</f>
        <v>87.6</v>
      </c>
      <c r="G35" s="178" t="s">
        <v>32</v>
      </c>
      <c r="H35" s="40">
        <v>88</v>
      </c>
      <c r="I35" s="40">
        <v>88</v>
      </c>
      <c r="J35" s="40">
        <v>87</v>
      </c>
      <c r="K35" s="40">
        <v>88</v>
      </c>
      <c r="L35" s="38">
        <v>87</v>
      </c>
      <c r="M35" s="38"/>
      <c r="N35" s="38"/>
      <c r="O35" s="38"/>
      <c r="P35" s="38"/>
      <c r="Q35" s="39"/>
      <c r="R35" s="37"/>
    </row>
    <row r="36" spans="1:18" ht="30" customHeight="1">
      <c r="A36" s="44">
        <v>65</v>
      </c>
      <c r="B36" s="143" t="s">
        <v>190</v>
      </c>
      <c r="C36" s="143" t="s">
        <v>55</v>
      </c>
      <c r="D36" s="42" t="s">
        <v>18</v>
      </c>
      <c r="E36" s="44">
        <v>2016</v>
      </c>
      <c r="F36" s="41">
        <f>AVERAGE(H36:R36)</f>
        <v>87.5</v>
      </c>
      <c r="G36" s="178" t="s">
        <v>32</v>
      </c>
      <c r="H36" s="40">
        <v>86</v>
      </c>
      <c r="I36" s="40">
        <v>89</v>
      </c>
      <c r="J36" s="40">
        <v>87</v>
      </c>
      <c r="K36" s="40">
        <v>88</v>
      </c>
      <c r="L36" s="38">
        <v>89</v>
      </c>
      <c r="M36" s="38">
        <v>86</v>
      </c>
      <c r="N36" s="38"/>
      <c r="O36" s="38"/>
      <c r="P36" s="38"/>
      <c r="Q36" s="39"/>
      <c r="R36" s="37"/>
    </row>
    <row r="37" spans="1:17" ht="30" customHeight="1">
      <c r="A37" s="44">
        <v>80</v>
      </c>
      <c r="B37" s="142" t="s">
        <v>115</v>
      </c>
      <c r="C37" s="142" t="s">
        <v>149</v>
      </c>
      <c r="D37" s="44" t="s">
        <v>20</v>
      </c>
      <c r="E37" s="42">
        <v>2013</v>
      </c>
      <c r="F37" s="41">
        <f>AVERAGE(H37:R37)</f>
        <v>87.5</v>
      </c>
      <c r="G37" s="180" t="s">
        <v>32</v>
      </c>
      <c r="H37" s="24">
        <v>90</v>
      </c>
      <c r="I37" s="24">
        <v>89</v>
      </c>
      <c r="J37" s="24">
        <v>90</v>
      </c>
      <c r="K37" s="24">
        <v>87</v>
      </c>
      <c r="L37" s="24">
        <v>86</v>
      </c>
      <c r="M37" s="24">
        <v>83</v>
      </c>
      <c r="N37" s="24"/>
      <c r="O37" s="24"/>
      <c r="P37" s="24"/>
      <c r="Q37" s="32"/>
    </row>
    <row r="38" spans="1:18" ht="30" customHeight="1">
      <c r="A38" s="42">
        <v>131</v>
      </c>
      <c r="B38" s="143" t="s">
        <v>104</v>
      </c>
      <c r="C38" s="143" t="s">
        <v>105</v>
      </c>
      <c r="D38" s="42" t="s">
        <v>18</v>
      </c>
      <c r="E38" s="42">
        <v>2015</v>
      </c>
      <c r="F38" s="41">
        <f>AVERAGE(H38:R38)</f>
        <v>87.4</v>
      </c>
      <c r="G38" s="178" t="s">
        <v>32</v>
      </c>
      <c r="H38" s="38">
        <v>87</v>
      </c>
      <c r="I38" s="38">
        <v>87</v>
      </c>
      <c r="J38" s="38">
        <v>89</v>
      </c>
      <c r="K38" s="38">
        <v>86</v>
      </c>
      <c r="L38" s="38">
        <v>88</v>
      </c>
      <c r="M38" s="38"/>
      <c r="N38" s="38"/>
      <c r="O38" s="38"/>
      <c r="P38" s="38"/>
      <c r="Q38" s="39"/>
      <c r="R38" s="37"/>
    </row>
    <row r="39" spans="1:17" ht="30" customHeight="1">
      <c r="A39" s="44">
        <v>72</v>
      </c>
      <c r="B39" s="144" t="s">
        <v>144</v>
      </c>
      <c r="C39" s="143" t="s">
        <v>125</v>
      </c>
      <c r="D39" s="42" t="s">
        <v>19</v>
      </c>
      <c r="E39" s="42">
        <v>2016</v>
      </c>
      <c r="F39" s="41">
        <f>AVERAGE(H39:R39)</f>
        <v>87.33333333333333</v>
      </c>
      <c r="G39" s="180" t="s">
        <v>32</v>
      </c>
      <c r="H39" s="24">
        <v>87</v>
      </c>
      <c r="I39" s="24">
        <v>87</v>
      </c>
      <c r="J39" s="24">
        <v>88</v>
      </c>
      <c r="K39" s="24">
        <v>87</v>
      </c>
      <c r="L39" s="24">
        <v>88</v>
      </c>
      <c r="M39" s="24">
        <v>87</v>
      </c>
      <c r="N39" s="24"/>
      <c r="O39" s="24"/>
      <c r="P39" s="24"/>
      <c r="Q39" s="32"/>
    </row>
    <row r="40" spans="1:18" ht="30" customHeight="1">
      <c r="A40" s="44">
        <v>163</v>
      </c>
      <c r="B40" s="143" t="s">
        <v>154</v>
      </c>
      <c r="C40" s="143" t="s">
        <v>157</v>
      </c>
      <c r="D40" s="42" t="s">
        <v>22</v>
      </c>
      <c r="E40" s="42"/>
      <c r="F40" s="41">
        <f>AVERAGE(H40:R40)</f>
        <v>87.25</v>
      </c>
      <c r="G40" s="178" t="s">
        <v>32</v>
      </c>
      <c r="H40" s="40">
        <v>87</v>
      </c>
      <c r="I40" s="40">
        <v>88</v>
      </c>
      <c r="J40" s="40">
        <v>88</v>
      </c>
      <c r="K40" s="40">
        <v>86</v>
      </c>
      <c r="L40" s="38"/>
      <c r="M40" s="38"/>
      <c r="N40" s="38"/>
      <c r="O40" s="38"/>
      <c r="P40" s="38"/>
      <c r="Q40" s="39"/>
      <c r="R40" s="37"/>
    </row>
    <row r="41" spans="1:18" ht="30" customHeight="1">
      <c r="A41" s="44">
        <v>90</v>
      </c>
      <c r="B41" s="143" t="s">
        <v>40</v>
      </c>
      <c r="C41" s="142" t="s">
        <v>57</v>
      </c>
      <c r="D41" s="42" t="s">
        <v>18</v>
      </c>
      <c r="E41" s="42">
        <v>2015</v>
      </c>
      <c r="F41" s="41">
        <f>AVERAGE(H41:R41)</f>
        <v>87.2</v>
      </c>
      <c r="G41" s="178" t="s">
        <v>32</v>
      </c>
      <c r="H41" s="38">
        <v>87</v>
      </c>
      <c r="I41" s="38">
        <v>86</v>
      </c>
      <c r="J41" s="38">
        <v>88</v>
      </c>
      <c r="K41" s="38">
        <v>87</v>
      </c>
      <c r="L41" s="38">
        <v>88</v>
      </c>
      <c r="M41" s="38"/>
      <c r="N41" s="38"/>
      <c r="O41" s="38"/>
      <c r="P41" s="38"/>
      <c r="Q41" s="39"/>
      <c r="R41" s="37"/>
    </row>
    <row r="42" spans="1:17" ht="30" customHeight="1">
      <c r="A42" s="44">
        <v>144</v>
      </c>
      <c r="B42" s="144" t="s">
        <v>115</v>
      </c>
      <c r="C42" s="144" t="s">
        <v>116</v>
      </c>
      <c r="D42" s="43" t="s">
        <v>18</v>
      </c>
      <c r="E42" s="43">
        <v>2016</v>
      </c>
      <c r="F42" s="41">
        <f>AVERAGE(H42:R42)</f>
        <v>87.2</v>
      </c>
      <c r="G42" s="180" t="s">
        <v>32</v>
      </c>
      <c r="H42" s="25">
        <v>90</v>
      </c>
      <c r="I42" s="25">
        <v>92</v>
      </c>
      <c r="J42" s="25">
        <v>85</v>
      </c>
      <c r="K42" s="25">
        <v>87</v>
      </c>
      <c r="L42" s="24">
        <v>82</v>
      </c>
      <c r="M42" s="24"/>
      <c r="N42" s="24"/>
      <c r="O42" s="24"/>
      <c r="P42" s="24"/>
      <c r="Q42" s="32"/>
    </row>
    <row r="43" spans="1:17" ht="30" customHeight="1">
      <c r="A43" s="44">
        <v>151</v>
      </c>
      <c r="B43" s="142" t="s">
        <v>101</v>
      </c>
      <c r="C43" s="142" t="s">
        <v>102</v>
      </c>
      <c r="D43" s="44" t="s">
        <v>19</v>
      </c>
      <c r="E43" s="44">
        <v>2016</v>
      </c>
      <c r="F43" s="41">
        <f>AVERAGE(H43:R43)</f>
        <v>87.2</v>
      </c>
      <c r="G43" s="180" t="s">
        <v>32</v>
      </c>
      <c r="H43" s="23">
        <v>87</v>
      </c>
      <c r="I43" s="23">
        <v>87</v>
      </c>
      <c r="J43" s="23">
        <v>84</v>
      </c>
      <c r="K43" s="23">
        <v>88</v>
      </c>
      <c r="L43" s="23">
        <v>90</v>
      </c>
      <c r="M43" s="23"/>
      <c r="N43" s="23"/>
      <c r="O43" s="23"/>
      <c r="P43" s="23"/>
      <c r="Q43" s="31"/>
    </row>
    <row r="44" spans="1:17" ht="30" customHeight="1">
      <c r="A44" s="44">
        <v>71</v>
      </c>
      <c r="B44" s="142" t="s">
        <v>126</v>
      </c>
      <c r="C44" s="142" t="s">
        <v>127</v>
      </c>
      <c r="D44" s="44" t="s">
        <v>19</v>
      </c>
      <c r="E44" s="42">
        <v>2016</v>
      </c>
      <c r="F44" s="41">
        <f>AVERAGE(H44:R44)</f>
        <v>87.16666666666667</v>
      </c>
      <c r="G44" s="180" t="s">
        <v>32</v>
      </c>
      <c r="H44" s="23">
        <v>86</v>
      </c>
      <c r="I44" s="23">
        <v>86</v>
      </c>
      <c r="J44" s="23">
        <v>88</v>
      </c>
      <c r="K44" s="23">
        <v>89</v>
      </c>
      <c r="L44" s="23">
        <v>87</v>
      </c>
      <c r="M44" s="23">
        <v>87</v>
      </c>
      <c r="N44" s="23"/>
      <c r="O44" s="23"/>
      <c r="P44" s="23"/>
      <c r="Q44" s="31"/>
    </row>
    <row r="45" spans="1:18" ht="30" customHeight="1">
      <c r="A45" s="44">
        <v>81</v>
      </c>
      <c r="B45" s="144" t="s">
        <v>111</v>
      </c>
      <c r="C45" s="144" t="s">
        <v>112</v>
      </c>
      <c r="D45" s="43" t="s">
        <v>20</v>
      </c>
      <c r="E45" s="43">
        <v>2013</v>
      </c>
      <c r="F45" s="41">
        <f>AVERAGE(H45:R45)</f>
        <v>87.16666666666667</v>
      </c>
      <c r="G45" s="178" t="s">
        <v>32</v>
      </c>
      <c r="H45" s="38">
        <v>86</v>
      </c>
      <c r="I45" s="38">
        <v>86</v>
      </c>
      <c r="J45" s="38">
        <v>87</v>
      </c>
      <c r="K45" s="38">
        <v>83</v>
      </c>
      <c r="L45" s="38">
        <v>86</v>
      </c>
      <c r="M45" s="38">
        <v>95</v>
      </c>
      <c r="N45" s="38"/>
      <c r="O45" s="38"/>
      <c r="P45" s="38"/>
      <c r="Q45" s="39"/>
      <c r="R45" s="37"/>
    </row>
    <row r="46" spans="1:17" ht="30" customHeight="1">
      <c r="A46" s="44">
        <v>6</v>
      </c>
      <c r="B46" s="142" t="s">
        <v>74</v>
      </c>
      <c r="C46" s="142" t="s">
        <v>76</v>
      </c>
      <c r="D46" s="44" t="s">
        <v>18</v>
      </c>
      <c r="E46" s="44">
        <v>2016</v>
      </c>
      <c r="F46" s="41">
        <f>AVERAGE(H46:R46)</f>
        <v>87</v>
      </c>
      <c r="G46" s="180" t="s">
        <v>32</v>
      </c>
      <c r="H46" s="24">
        <v>87</v>
      </c>
      <c r="I46" s="24">
        <v>87</v>
      </c>
      <c r="J46" s="24">
        <v>87</v>
      </c>
      <c r="K46" s="24">
        <v>87</v>
      </c>
      <c r="L46" s="24">
        <v>86</v>
      </c>
      <c r="M46" s="24">
        <v>88</v>
      </c>
      <c r="N46" s="24"/>
      <c r="O46" s="24"/>
      <c r="P46" s="24"/>
      <c r="Q46" s="32"/>
    </row>
    <row r="47" spans="1:17" ht="30" customHeight="1">
      <c r="A47" s="44">
        <v>21</v>
      </c>
      <c r="B47" s="142" t="s">
        <v>77</v>
      </c>
      <c r="C47" s="142" t="s">
        <v>79</v>
      </c>
      <c r="D47" s="44" t="s">
        <v>18</v>
      </c>
      <c r="E47" s="42">
        <v>2016</v>
      </c>
      <c r="F47" s="41">
        <f>AVERAGE(H47:R47)</f>
        <v>87</v>
      </c>
      <c r="G47" s="180" t="s">
        <v>32</v>
      </c>
      <c r="H47" s="23">
        <v>89</v>
      </c>
      <c r="I47" s="23">
        <v>86</v>
      </c>
      <c r="J47" s="23">
        <v>86</v>
      </c>
      <c r="K47" s="23">
        <v>88</v>
      </c>
      <c r="L47" s="23">
        <v>85</v>
      </c>
      <c r="M47" s="23">
        <v>88</v>
      </c>
      <c r="N47" s="23"/>
      <c r="O47" s="23"/>
      <c r="P47" s="23"/>
      <c r="Q47" s="31"/>
    </row>
    <row r="48" spans="1:17" ht="30" customHeight="1">
      <c r="A48" s="44">
        <v>25</v>
      </c>
      <c r="B48" s="144" t="s">
        <v>165</v>
      </c>
      <c r="C48" s="144" t="s">
        <v>125</v>
      </c>
      <c r="D48" s="43" t="s">
        <v>19</v>
      </c>
      <c r="E48" s="43">
        <v>2016</v>
      </c>
      <c r="F48" s="41">
        <f>AVERAGE(H48:R48)</f>
        <v>87</v>
      </c>
      <c r="G48" s="180" t="s">
        <v>32</v>
      </c>
      <c r="H48" s="23">
        <v>86</v>
      </c>
      <c r="I48" s="23">
        <v>87</v>
      </c>
      <c r="J48" s="23">
        <v>90</v>
      </c>
      <c r="K48" s="23">
        <v>85</v>
      </c>
      <c r="L48" s="23">
        <v>87</v>
      </c>
      <c r="M48" s="23">
        <v>87</v>
      </c>
      <c r="N48" s="23"/>
      <c r="O48" s="23"/>
      <c r="P48" s="23"/>
      <c r="Q48" s="31"/>
    </row>
    <row r="49" spans="1:17" ht="30" customHeight="1">
      <c r="A49" s="44">
        <v>47</v>
      </c>
      <c r="B49" s="143" t="s">
        <v>34</v>
      </c>
      <c r="C49" s="142" t="s">
        <v>36</v>
      </c>
      <c r="D49" s="42" t="s">
        <v>18</v>
      </c>
      <c r="E49" s="42">
        <v>2016</v>
      </c>
      <c r="F49" s="41">
        <f>AVERAGE(H49:R49)</f>
        <v>87</v>
      </c>
      <c r="G49" s="180" t="s">
        <v>32</v>
      </c>
      <c r="H49" s="24">
        <v>87</v>
      </c>
      <c r="I49" s="24">
        <v>85</v>
      </c>
      <c r="J49" s="24">
        <v>86</v>
      </c>
      <c r="K49" s="24">
        <v>87</v>
      </c>
      <c r="L49" s="24">
        <v>89</v>
      </c>
      <c r="M49" s="24">
        <v>88</v>
      </c>
      <c r="N49" s="24"/>
      <c r="O49" s="24"/>
      <c r="P49" s="24"/>
      <c r="Q49" s="32"/>
    </row>
    <row r="50" spans="1:17" ht="30" customHeight="1">
      <c r="A50" s="44">
        <v>53</v>
      </c>
      <c r="B50" s="142" t="s">
        <v>165</v>
      </c>
      <c r="C50" s="142" t="s">
        <v>69</v>
      </c>
      <c r="D50" s="44" t="s">
        <v>18</v>
      </c>
      <c r="E50" s="44">
        <v>2016</v>
      </c>
      <c r="F50" s="41">
        <f>AVERAGE(H50:R50)</f>
        <v>87</v>
      </c>
      <c r="G50" s="180" t="s">
        <v>32</v>
      </c>
      <c r="H50" s="24">
        <v>89</v>
      </c>
      <c r="I50" s="24">
        <v>87</v>
      </c>
      <c r="J50" s="24">
        <v>85</v>
      </c>
      <c r="K50" s="24">
        <v>88</v>
      </c>
      <c r="L50" s="24">
        <v>87</v>
      </c>
      <c r="M50" s="24">
        <v>86</v>
      </c>
      <c r="N50" s="24"/>
      <c r="O50" s="24"/>
      <c r="P50" s="24"/>
      <c r="Q50" s="32"/>
    </row>
    <row r="51" spans="1:18" ht="30" customHeight="1">
      <c r="A51" s="44">
        <v>152</v>
      </c>
      <c r="B51" s="143" t="s">
        <v>41</v>
      </c>
      <c r="C51" s="144" t="s">
        <v>49</v>
      </c>
      <c r="D51" s="43" t="s">
        <v>19</v>
      </c>
      <c r="E51" s="42">
        <v>2016</v>
      </c>
      <c r="F51" s="41">
        <f>AVERAGE(H51:R51)</f>
        <v>87</v>
      </c>
      <c r="G51" s="178" t="s">
        <v>32</v>
      </c>
      <c r="H51" s="38">
        <v>87</v>
      </c>
      <c r="I51" s="38">
        <v>85</v>
      </c>
      <c r="J51" s="38">
        <v>85</v>
      </c>
      <c r="K51" s="38">
        <v>89</v>
      </c>
      <c r="L51" s="38">
        <v>89</v>
      </c>
      <c r="M51" s="38"/>
      <c r="N51" s="38"/>
      <c r="O51" s="38"/>
      <c r="P51" s="38"/>
      <c r="Q51" s="39"/>
      <c r="R51" s="37"/>
    </row>
    <row r="52" spans="1:17" ht="30" customHeight="1">
      <c r="A52" s="44">
        <v>157</v>
      </c>
      <c r="B52" s="144" t="s">
        <v>111</v>
      </c>
      <c r="C52" s="144" t="s">
        <v>114</v>
      </c>
      <c r="D52" s="43" t="s">
        <v>20</v>
      </c>
      <c r="E52" s="43">
        <v>2012</v>
      </c>
      <c r="F52" s="41">
        <f>AVERAGE(H52:R52)</f>
        <v>87</v>
      </c>
      <c r="G52" s="180" t="s">
        <v>32</v>
      </c>
      <c r="H52" s="24">
        <v>87</v>
      </c>
      <c r="I52" s="24">
        <v>87</v>
      </c>
      <c r="J52" s="24">
        <v>87</v>
      </c>
      <c r="K52" s="24">
        <v>87</v>
      </c>
      <c r="L52" s="24">
        <v>87</v>
      </c>
      <c r="M52" s="24"/>
      <c r="N52" s="24"/>
      <c r="O52" s="24"/>
      <c r="P52" s="24"/>
      <c r="Q52" s="32"/>
    </row>
    <row r="53" spans="1:17" ht="30" customHeight="1">
      <c r="A53" s="44">
        <v>140</v>
      </c>
      <c r="B53" s="144" t="s">
        <v>162</v>
      </c>
      <c r="C53" s="144" t="s">
        <v>164</v>
      </c>
      <c r="D53" s="43" t="s">
        <v>18</v>
      </c>
      <c r="E53" s="42">
        <v>2015</v>
      </c>
      <c r="F53" s="41">
        <f>AVERAGE(H53:R53)</f>
        <v>85.8</v>
      </c>
      <c r="G53" s="180" t="s">
        <v>31</v>
      </c>
      <c r="H53" s="24">
        <v>87</v>
      </c>
      <c r="I53" s="24">
        <v>88</v>
      </c>
      <c r="J53" s="24">
        <v>88</v>
      </c>
      <c r="K53" s="24">
        <v>79</v>
      </c>
      <c r="L53" s="24">
        <v>87</v>
      </c>
      <c r="M53" s="24"/>
      <c r="N53" s="24"/>
      <c r="O53" s="24"/>
      <c r="P53" s="24"/>
      <c r="Q53" s="32"/>
    </row>
    <row r="54" spans="1:18" ht="30" customHeight="1">
      <c r="A54" s="44">
        <v>49</v>
      </c>
      <c r="B54" s="142" t="s">
        <v>123</v>
      </c>
      <c r="C54" s="142" t="s">
        <v>124</v>
      </c>
      <c r="D54" s="44" t="s">
        <v>18</v>
      </c>
      <c r="E54" s="42">
        <v>2016</v>
      </c>
      <c r="F54" s="41">
        <f>AVERAGE(H54:R54)</f>
        <v>85.66666666666667</v>
      </c>
      <c r="G54" s="178" t="s">
        <v>31</v>
      </c>
      <c r="H54" s="40">
        <v>84</v>
      </c>
      <c r="I54" s="40">
        <v>85</v>
      </c>
      <c r="J54" s="40">
        <v>83</v>
      </c>
      <c r="K54" s="40">
        <v>89</v>
      </c>
      <c r="L54" s="38">
        <v>87</v>
      </c>
      <c r="M54" s="38">
        <v>86</v>
      </c>
      <c r="N54" s="38"/>
      <c r="O54" s="38"/>
      <c r="P54" s="38"/>
      <c r="Q54" s="39"/>
      <c r="R54" s="37"/>
    </row>
    <row r="55" spans="1:17" ht="30" customHeight="1">
      <c r="A55" s="44">
        <v>138</v>
      </c>
      <c r="B55" s="143" t="s">
        <v>207</v>
      </c>
      <c r="C55" s="143" t="s">
        <v>213</v>
      </c>
      <c r="D55" s="42" t="s">
        <v>18</v>
      </c>
      <c r="E55" s="42">
        <v>2016</v>
      </c>
      <c r="F55" s="41">
        <f>AVERAGE(H55:R55)</f>
        <v>85.4</v>
      </c>
      <c r="G55" s="180" t="s">
        <v>31</v>
      </c>
      <c r="H55" s="25">
        <v>87</v>
      </c>
      <c r="I55" s="25">
        <v>79</v>
      </c>
      <c r="J55" s="25">
        <v>87</v>
      </c>
      <c r="K55" s="25">
        <v>87</v>
      </c>
      <c r="L55" s="24">
        <v>87</v>
      </c>
      <c r="M55" s="24"/>
      <c r="N55" s="24"/>
      <c r="O55" s="24"/>
      <c r="P55" s="24"/>
      <c r="Q55" s="32"/>
    </row>
    <row r="56" spans="1:17" ht="30" customHeight="1">
      <c r="A56" s="44">
        <v>100</v>
      </c>
      <c r="B56" s="142" t="s">
        <v>54</v>
      </c>
      <c r="C56" s="142" t="s">
        <v>39</v>
      </c>
      <c r="D56" s="44" t="s">
        <v>18</v>
      </c>
      <c r="E56" s="44">
        <v>2016</v>
      </c>
      <c r="F56" s="41">
        <f>AVERAGE(H56:R56)</f>
        <v>85.2</v>
      </c>
      <c r="G56" s="180" t="s">
        <v>31</v>
      </c>
      <c r="H56" s="24">
        <v>83</v>
      </c>
      <c r="I56" s="24">
        <v>82</v>
      </c>
      <c r="J56" s="24">
        <v>87</v>
      </c>
      <c r="K56" s="24">
        <v>88</v>
      </c>
      <c r="L56" s="24">
        <v>86</v>
      </c>
      <c r="M56" s="24"/>
      <c r="N56" s="24"/>
      <c r="O56" s="24"/>
      <c r="P56" s="24"/>
      <c r="Q56" s="32"/>
    </row>
    <row r="57" spans="1:18" ht="30" customHeight="1">
      <c r="A57" s="44">
        <v>7</v>
      </c>
      <c r="B57" s="142" t="s">
        <v>169</v>
      </c>
      <c r="C57" s="143" t="s">
        <v>209</v>
      </c>
      <c r="D57" s="44" t="s">
        <v>18</v>
      </c>
      <c r="E57" s="44">
        <v>2016</v>
      </c>
      <c r="F57" s="41">
        <f>AVERAGE(H57:R57)</f>
        <v>84.83333333333333</v>
      </c>
      <c r="G57" s="178" t="s">
        <v>31</v>
      </c>
      <c r="H57" s="40">
        <v>88</v>
      </c>
      <c r="I57" s="40">
        <v>85</v>
      </c>
      <c r="J57" s="40">
        <v>84</v>
      </c>
      <c r="K57" s="40">
        <v>80</v>
      </c>
      <c r="L57" s="38">
        <v>85</v>
      </c>
      <c r="M57" s="38">
        <v>87</v>
      </c>
      <c r="N57" s="38"/>
      <c r="O57" s="38"/>
      <c r="P57" s="38"/>
      <c r="Q57" s="39"/>
      <c r="R57" s="37"/>
    </row>
    <row r="58" spans="1:17" ht="30" customHeight="1">
      <c r="A58" s="44">
        <v>137</v>
      </c>
      <c r="B58" s="145" t="s">
        <v>134</v>
      </c>
      <c r="C58" s="145" t="s">
        <v>137</v>
      </c>
      <c r="D58" s="45" t="s">
        <v>18</v>
      </c>
      <c r="E58" s="44">
        <v>2016</v>
      </c>
      <c r="F58" s="41">
        <f>AVERAGE(H58:R58)</f>
        <v>84.8</v>
      </c>
      <c r="G58" s="180" t="s">
        <v>31</v>
      </c>
      <c r="H58" s="23">
        <v>88</v>
      </c>
      <c r="I58" s="23">
        <v>80</v>
      </c>
      <c r="J58" s="23">
        <v>85</v>
      </c>
      <c r="K58" s="23">
        <v>86</v>
      </c>
      <c r="L58" s="23">
        <v>85</v>
      </c>
      <c r="M58" s="23"/>
      <c r="N58" s="23"/>
      <c r="O58" s="23"/>
      <c r="P58" s="23"/>
      <c r="Q58" s="31"/>
    </row>
    <row r="59" spans="1:17" ht="30" customHeight="1">
      <c r="A59" s="44">
        <v>76</v>
      </c>
      <c r="B59" s="142" t="s">
        <v>151</v>
      </c>
      <c r="C59" s="142" t="s">
        <v>152</v>
      </c>
      <c r="D59" s="44" t="s">
        <v>20</v>
      </c>
      <c r="E59" s="44">
        <v>2015</v>
      </c>
      <c r="F59" s="41">
        <f>AVERAGE(H59:R59)</f>
        <v>84.5</v>
      </c>
      <c r="G59" s="180" t="s">
        <v>31</v>
      </c>
      <c r="H59" s="24">
        <v>82</v>
      </c>
      <c r="I59" s="24">
        <v>82</v>
      </c>
      <c r="J59" s="24">
        <v>86</v>
      </c>
      <c r="K59" s="24">
        <v>87</v>
      </c>
      <c r="L59" s="24">
        <v>86</v>
      </c>
      <c r="M59" s="24">
        <v>84</v>
      </c>
      <c r="N59" s="24"/>
      <c r="O59" s="24"/>
      <c r="P59" s="24"/>
      <c r="Q59" s="32"/>
    </row>
    <row r="60" spans="1:18" ht="30" customHeight="1">
      <c r="A60" s="44">
        <v>20</v>
      </c>
      <c r="B60" s="143" t="s">
        <v>210</v>
      </c>
      <c r="C60" s="143" t="s">
        <v>194</v>
      </c>
      <c r="D60" s="42" t="s">
        <v>18</v>
      </c>
      <c r="E60" s="44">
        <v>2016</v>
      </c>
      <c r="F60" s="41">
        <f>AVERAGE(H60:R60)</f>
        <v>84.33333333333333</v>
      </c>
      <c r="G60" s="178" t="s">
        <v>31</v>
      </c>
      <c r="H60" s="38">
        <v>81</v>
      </c>
      <c r="I60" s="38">
        <v>84</v>
      </c>
      <c r="J60" s="38">
        <v>90</v>
      </c>
      <c r="K60" s="38">
        <v>85</v>
      </c>
      <c r="L60" s="38">
        <v>78</v>
      </c>
      <c r="M60" s="38">
        <v>88</v>
      </c>
      <c r="N60" s="38"/>
      <c r="O60" s="38"/>
      <c r="P60" s="38"/>
      <c r="Q60" s="39"/>
      <c r="R60" s="37"/>
    </row>
    <row r="61" spans="1:17" ht="30" customHeight="1">
      <c r="A61" s="44">
        <v>147</v>
      </c>
      <c r="B61" s="145" t="s">
        <v>151</v>
      </c>
      <c r="C61" s="142" t="s">
        <v>153</v>
      </c>
      <c r="D61" s="44" t="s">
        <v>19</v>
      </c>
      <c r="E61" s="44">
        <v>2016</v>
      </c>
      <c r="F61" s="41">
        <f>AVERAGE(H61:R61)</f>
        <v>84.2</v>
      </c>
      <c r="G61" s="180" t="s">
        <v>31</v>
      </c>
      <c r="H61" s="24">
        <v>86</v>
      </c>
      <c r="I61" s="24">
        <v>87</v>
      </c>
      <c r="J61" s="24">
        <v>85</v>
      </c>
      <c r="K61" s="24">
        <v>80</v>
      </c>
      <c r="L61" s="24">
        <v>83</v>
      </c>
      <c r="M61" s="24"/>
      <c r="N61" s="24"/>
      <c r="O61" s="24"/>
      <c r="P61" s="24"/>
      <c r="Q61" s="32"/>
    </row>
    <row r="62" spans="1:18" ht="30" customHeight="1">
      <c r="A62" s="44">
        <v>150</v>
      </c>
      <c r="B62" s="154" t="s">
        <v>134</v>
      </c>
      <c r="C62" s="142" t="s">
        <v>141</v>
      </c>
      <c r="D62" s="42" t="s">
        <v>19</v>
      </c>
      <c r="E62" s="42">
        <v>2016</v>
      </c>
      <c r="F62" s="41">
        <f>AVERAGE(H62:R62)</f>
        <v>84.2</v>
      </c>
      <c r="G62" s="178" t="s">
        <v>31</v>
      </c>
      <c r="H62" s="38">
        <v>88</v>
      </c>
      <c r="I62" s="38">
        <v>88</v>
      </c>
      <c r="J62" s="38">
        <v>77</v>
      </c>
      <c r="K62" s="38">
        <v>83</v>
      </c>
      <c r="L62" s="38">
        <v>85</v>
      </c>
      <c r="M62" s="38"/>
      <c r="N62" s="38"/>
      <c r="O62" s="38"/>
      <c r="P62" s="38"/>
      <c r="Q62" s="39"/>
      <c r="R62" s="37"/>
    </row>
    <row r="63" spans="1:18" ht="30" customHeight="1">
      <c r="A63" s="44">
        <v>46</v>
      </c>
      <c r="B63" s="209" t="s">
        <v>210</v>
      </c>
      <c r="C63" s="143" t="s">
        <v>124</v>
      </c>
      <c r="D63" s="42" t="s">
        <v>18</v>
      </c>
      <c r="E63" s="44">
        <v>2016</v>
      </c>
      <c r="F63" s="41">
        <f>AVERAGE(H63:R63)</f>
        <v>84.16666666666667</v>
      </c>
      <c r="G63" s="178" t="s">
        <v>31</v>
      </c>
      <c r="H63" s="38">
        <v>79</v>
      </c>
      <c r="I63" s="38">
        <v>87</v>
      </c>
      <c r="J63" s="38">
        <v>86</v>
      </c>
      <c r="K63" s="38">
        <v>87</v>
      </c>
      <c r="L63" s="38">
        <v>80</v>
      </c>
      <c r="M63" s="38">
        <v>86</v>
      </c>
      <c r="N63" s="38"/>
      <c r="O63" s="38"/>
      <c r="P63" s="38"/>
      <c r="Q63" s="39"/>
      <c r="R63" s="37"/>
    </row>
    <row r="64" spans="1:17" ht="30" customHeight="1">
      <c r="A64" s="44">
        <v>101</v>
      </c>
      <c r="B64" s="145" t="s">
        <v>58</v>
      </c>
      <c r="C64" s="142" t="s">
        <v>60</v>
      </c>
      <c r="D64" s="44" t="s">
        <v>18</v>
      </c>
      <c r="E64" s="44">
        <v>2016</v>
      </c>
      <c r="F64" s="41">
        <f>AVERAGE(H64:R64)</f>
        <v>84</v>
      </c>
      <c r="G64" s="180" t="s">
        <v>31</v>
      </c>
      <c r="H64" s="24">
        <v>81</v>
      </c>
      <c r="I64" s="24">
        <v>87</v>
      </c>
      <c r="J64" s="24">
        <v>80</v>
      </c>
      <c r="K64" s="24">
        <v>80</v>
      </c>
      <c r="L64" s="24">
        <v>92</v>
      </c>
      <c r="M64" s="24"/>
      <c r="N64" s="24"/>
      <c r="O64" s="24"/>
      <c r="P64" s="24"/>
      <c r="Q64" s="32"/>
    </row>
    <row r="65" spans="1:18" ht="30" customHeight="1">
      <c r="A65" s="44">
        <v>8</v>
      </c>
      <c r="B65" s="145" t="s">
        <v>38</v>
      </c>
      <c r="C65" s="142" t="s">
        <v>37</v>
      </c>
      <c r="D65" s="44" t="s">
        <v>18</v>
      </c>
      <c r="E65" s="44">
        <v>2014</v>
      </c>
      <c r="F65" s="41">
        <f>AVERAGE(H65:R65)</f>
        <v>83.66666666666667</v>
      </c>
      <c r="G65" s="180" t="s">
        <v>31</v>
      </c>
      <c r="H65" s="38">
        <v>87</v>
      </c>
      <c r="I65" s="38">
        <v>85</v>
      </c>
      <c r="J65" s="38">
        <v>86</v>
      </c>
      <c r="K65" s="38">
        <v>82</v>
      </c>
      <c r="L65" s="38">
        <v>80</v>
      </c>
      <c r="M65" s="38">
        <v>82</v>
      </c>
      <c r="N65" s="38"/>
      <c r="O65" s="38"/>
      <c r="P65" s="38"/>
      <c r="Q65" s="39"/>
      <c r="R65" s="37"/>
    </row>
    <row r="66" spans="1:18" ht="30" customHeight="1">
      <c r="A66" s="44">
        <v>37</v>
      </c>
      <c r="B66" s="153" t="s">
        <v>61</v>
      </c>
      <c r="C66" s="142" t="s">
        <v>63</v>
      </c>
      <c r="D66" s="44" t="s">
        <v>20</v>
      </c>
      <c r="E66" s="42">
        <v>2015</v>
      </c>
      <c r="F66" s="41">
        <f>AVERAGE(H66:R66)</f>
        <v>83.66666666666667</v>
      </c>
      <c r="G66" s="178" t="s">
        <v>31</v>
      </c>
      <c r="H66" s="40">
        <v>85</v>
      </c>
      <c r="I66" s="40">
        <v>85</v>
      </c>
      <c r="J66" s="40">
        <v>83</v>
      </c>
      <c r="K66" s="40">
        <v>83</v>
      </c>
      <c r="L66" s="38">
        <v>80</v>
      </c>
      <c r="M66" s="38">
        <v>86</v>
      </c>
      <c r="N66" s="38"/>
      <c r="O66" s="38"/>
      <c r="P66" s="38"/>
      <c r="Q66" s="39"/>
      <c r="R66" s="37"/>
    </row>
    <row r="67" spans="1:17" ht="30" customHeight="1">
      <c r="A67" s="44">
        <v>67</v>
      </c>
      <c r="B67" s="151" t="s">
        <v>115</v>
      </c>
      <c r="C67" s="142" t="s">
        <v>117</v>
      </c>
      <c r="D67" s="44" t="s">
        <v>18</v>
      </c>
      <c r="E67" s="44">
        <v>2016</v>
      </c>
      <c r="F67" s="41">
        <f>AVERAGE(H67:R67)</f>
        <v>83.5</v>
      </c>
      <c r="G67" s="180" t="s">
        <v>31</v>
      </c>
      <c r="H67" s="23">
        <v>82</v>
      </c>
      <c r="I67" s="23">
        <v>80</v>
      </c>
      <c r="J67" s="23">
        <v>86</v>
      </c>
      <c r="K67" s="23">
        <v>87</v>
      </c>
      <c r="L67" s="23">
        <v>84</v>
      </c>
      <c r="M67" s="23">
        <v>82</v>
      </c>
      <c r="N67" s="23"/>
      <c r="O67" s="24"/>
      <c r="P67" s="24"/>
      <c r="Q67" s="32"/>
    </row>
    <row r="68" spans="1:17" ht="30" customHeight="1">
      <c r="A68" s="44">
        <v>73</v>
      </c>
      <c r="B68" s="145" t="s">
        <v>34</v>
      </c>
      <c r="C68" s="142" t="s">
        <v>21</v>
      </c>
      <c r="D68" s="44" t="s">
        <v>19</v>
      </c>
      <c r="E68" s="44">
        <v>2016</v>
      </c>
      <c r="F68" s="41">
        <f>AVERAGE(H68:R68)</f>
        <v>83.5</v>
      </c>
      <c r="G68" s="180" t="s">
        <v>31</v>
      </c>
      <c r="H68" s="23">
        <v>80</v>
      </c>
      <c r="I68" s="23">
        <v>88</v>
      </c>
      <c r="J68" s="23">
        <v>78</v>
      </c>
      <c r="K68" s="23">
        <v>87</v>
      </c>
      <c r="L68" s="23">
        <v>83</v>
      </c>
      <c r="M68" s="23">
        <v>85</v>
      </c>
      <c r="N68" s="23"/>
      <c r="O68" s="23"/>
      <c r="P68" s="23"/>
      <c r="Q68" s="31"/>
    </row>
    <row r="69" spans="1:18" ht="30" customHeight="1">
      <c r="A69" s="44">
        <v>155</v>
      </c>
      <c r="B69" s="150" t="s">
        <v>111</v>
      </c>
      <c r="C69" s="144" t="s">
        <v>113</v>
      </c>
      <c r="D69" s="43" t="s">
        <v>20</v>
      </c>
      <c r="E69" s="43">
        <v>2013</v>
      </c>
      <c r="F69" s="41">
        <f>AVERAGE(H69:R69)</f>
        <v>83.4</v>
      </c>
      <c r="G69" s="178" t="s">
        <v>31</v>
      </c>
      <c r="H69" s="38">
        <v>84</v>
      </c>
      <c r="I69" s="38">
        <v>85</v>
      </c>
      <c r="J69" s="38">
        <v>77</v>
      </c>
      <c r="K69" s="38">
        <v>82</v>
      </c>
      <c r="L69" s="38">
        <v>89</v>
      </c>
      <c r="M69" s="38"/>
      <c r="N69" s="38"/>
      <c r="O69" s="38"/>
      <c r="P69" s="38"/>
      <c r="Q69" s="39"/>
      <c r="R69" s="37"/>
    </row>
    <row r="70" spans="1:17" ht="30" customHeight="1">
      <c r="A70" s="44">
        <v>75</v>
      </c>
      <c r="B70" s="145" t="s">
        <v>83</v>
      </c>
      <c r="C70" s="142" t="s">
        <v>85</v>
      </c>
      <c r="D70" s="44" t="s">
        <v>20</v>
      </c>
      <c r="E70" s="44">
        <v>2015</v>
      </c>
      <c r="F70" s="41">
        <f>AVERAGE(H70:R70)</f>
        <v>83.16666666666667</v>
      </c>
      <c r="G70" s="180" t="s">
        <v>31</v>
      </c>
      <c r="H70" s="23">
        <v>84</v>
      </c>
      <c r="I70" s="23">
        <v>85</v>
      </c>
      <c r="J70" s="23">
        <v>80</v>
      </c>
      <c r="K70" s="23">
        <v>80</v>
      </c>
      <c r="L70" s="23">
        <v>82</v>
      </c>
      <c r="M70" s="23">
        <v>88</v>
      </c>
      <c r="N70" s="23"/>
      <c r="O70" s="23"/>
      <c r="P70" s="23"/>
      <c r="Q70" s="31"/>
    </row>
    <row r="71" spans="1:18" ht="30" customHeight="1">
      <c r="A71" s="44">
        <v>105</v>
      </c>
      <c r="B71" s="150" t="s">
        <v>129</v>
      </c>
      <c r="C71" s="142" t="s">
        <v>131</v>
      </c>
      <c r="D71" s="44" t="s">
        <v>18</v>
      </c>
      <c r="E71" s="42">
        <v>2013</v>
      </c>
      <c r="F71" s="41">
        <f>AVERAGE(H71:R71)</f>
        <v>83</v>
      </c>
      <c r="G71" s="178" t="s">
        <v>31</v>
      </c>
      <c r="H71" s="40">
        <v>78</v>
      </c>
      <c r="I71" s="40">
        <v>87</v>
      </c>
      <c r="J71" s="40">
        <v>85</v>
      </c>
      <c r="K71" s="40">
        <v>83</v>
      </c>
      <c r="L71" s="38">
        <v>82</v>
      </c>
      <c r="M71" s="38"/>
      <c r="N71" s="38"/>
      <c r="O71" s="38"/>
      <c r="P71" s="38"/>
      <c r="Q71" s="39"/>
      <c r="R71" s="37"/>
    </row>
    <row r="72" spans="1:18" ht="30" customHeight="1">
      <c r="A72" s="44">
        <v>115</v>
      </c>
      <c r="B72" s="143" t="s">
        <v>207</v>
      </c>
      <c r="C72" s="143" t="s">
        <v>208</v>
      </c>
      <c r="D72" s="42" t="s">
        <v>20</v>
      </c>
      <c r="E72" s="42">
        <v>2015</v>
      </c>
      <c r="F72" s="41">
        <f>AVERAGE(H72:R72)</f>
        <v>83</v>
      </c>
      <c r="G72" s="180" t="s">
        <v>31</v>
      </c>
      <c r="H72" s="40">
        <v>82</v>
      </c>
      <c r="I72" s="40">
        <v>78</v>
      </c>
      <c r="J72" s="40">
        <v>88</v>
      </c>
      <c r="K72" s="40">
        <v>79</v>
      </c>
      <c r="L72" s="38">
        <v>88</v>
      </c>
      <c r="M72" s="38"/>
      <c r="N72" s="38"/>
      <c r="O72" s="38"/>
      <c r="P72" s="38"/>
      <c r="Q72" s="39"/>
      <c r="R72" s="37"/>
    </row>
    <row r="73" spans="1:17" ht="30" customHeight="1">
      <c r="A73" s="44">
        <v>66</v>
      </c>
      <c r="B73" s="150" t="s">
        <v>61</v>
      </c>
      <c r="C73" s="144" t="s">
        <v>55</v>
      </c>
      <c r="D73" s="43" t="s">
        <v>18</v>
      </c>
      <c r="E73" s="42">
        <v>2016</v>
      </c>
      <c r="F73" s="41">
        <f>AVERAGE(H73:R73)</f>
        <v>82.83333333333333</v>
      </c>
      <c r="G73" s="180" t="s">
        <v>31</v>
      </c>
      <c r="H73" s="25">
        <v>82</v>
      </c>
      <c r="I73" s="25">
        <v>82</v>
      </c>
      <c r="J73" s="25">
        <v>80</v>
      </c>
      <c r="K73" s="25">
        <v>84</v>
      </c>
      <c r="L73" s="24">
        <v>86</v>
      </c>
      <c r="M73" s="24">
        <v>83</v>
      </c>
      <c r="N73" s="24"/>
      <c r="O73" s="24"/>
      <c r="P73" s="24"/>
      <c r="Q73" s="32"/>
    </row>
    <row r="74" spans="1:17" ht="30" customHeight="1">
      <c r="A74" s="44">
        <v>19</v>
      </c>
      <c r="B74" s="142" t="s">
        <v>92</v>
      </c>
      <c r="C74" s="142" t="s">
        <v>94</v>
      </c>
      <c r="D74" s="44" t="s">
        <v>18</v>
      </c>
      <c r="E74" s="42">
        <v>2016</v>
      </c>
      <c r="F74" s="41">
        <f>AVERAGE(H74:R74)</f>
        <v>82.66666666666667</v>
      </c>
      <c r="G74" s="180" t="s">
        <v>31</v>
      </c>
      <c r="H74" s="24">
        <v>81</v>
      </c>
      <c r="I74" s="24">
        <v>84</v>
      </c>
      <c r="J74" s="24">
        <v>80</v>
      </c>
      <c r="K74" s="24">
        <v>84</v>
      </c>
      <c r="L74" s="24">
        <v>82</v>
      </c>
      <c r="M74" s="24">
        <v>85</v>
      </c>
      <c r="N74" s="24"/>
      <c r="O74" s="24"/>
      <c r="P74" s="24"/>
      <c r="Q74" s="32"/>
    </row>
    <row r="75" spans="1:18" ht="30" customHeight="1">
      <c r="A75" s="44">
        <v>94</v>
      </c>
      <c r="B75" s="143" t="s">
        <v>192</v>
      </c>
      <c r="C75" s="143" t="s">
        <v>193</v>
      </c>
      <c r="D75" s="42" t="s">
        <v>18</v>
      </c>
      <c r="E75" s="44">
        <v>2015</v>
      </c>
      <c r="F75" s="41">
        <f>AVERAGE(H75:R75)</f>
        <v>82.6</v>
      </c>
      <c r="G75" s="178" t="s">
        <v>31</v>
      </c>
      <c r="H75" s="40">
        <v>87</v>
      </c>
      <c r="I75" s="40">
        <v>84</v>
      </c>
      <c r="J75" s="40">
        <v>82</v>
      </c>
      <c r="K75" s="40">
        <v>83</v>
      </c>
      <c r="L75" s="38">
        <v>77</v>
      </c>
      <c r="M75" s="38"/>
      <c r="N75" s="38"/>
      <c r="O75" s="38"/>
      <c r="P75" s="38"/>
      <c r="Q75" s="39"/>
      <c r="R75" s="37"/>
    </row>
    <row r="76" spans="1:18" ht="30" customHeight="1">
      <c r="A76" s="44">
        <v>32</v>
      </c>
      <c r="B76" s="143" t="s">
        <v>74</v>
      </c>
      <c r="C76" s="143" t="s">
        <v>75</v>
      </c>
      <c r="D76" s="42" t="s">
        <v>20</v>
      </c>
      <c r="E76" s="42">
        <v>2014</v>
      </c>
      <c r="F76" s="41">
        <f>AVERAGE(H76:R76)</f>
        <v>82.5</v>
      </c>
      <c r="G76" s="178" t="s">
        <v>31</v>
      </c>
      <c r="H76" s="38">
        <v>84</v>
      </c>
      <c r="I76" s="38">
        <v>83</v>
      </c>
      <c r="J76" s="38">
        <v>84</v>
      </c>
      <c r="K76" s="38">
        <v>83</v>
      </c>
      <c r="L76" s="38">
        <v>83</v>
      </c>
      <c r="M76" s="38">
        <v>78</v>
      </c>
      <c r="N76" s="38"/>
      <c r="O76" s="38"/>
      <c r="P76" s="38"/>
      <c r="Q76" s="39"/>
      <c r="R76" s="37"/>
    </row>
    <row r="77" spans="1:18" ht="30" customHeight="1">
      <c r="A77" s="44">
        <v>78</v>
      </c>
      <c r="B77" s="142" t="s">
        <v>83</v>
      </c>
      <c r="C77" s="142" t="s">
        <v>86</v>
      </c>
      <c r="D77" s="44" t="s">
        <v>20</v>
      </c>
      <c r="E77" s="44">
        <v>2014</v>
      </c>
      <c r="F77" s="41">
        <f>AVERAGE(H77:R77)</f>
        <v>82.5</v>
      </c>
      <c r="G77" s="178" t="s">
        <v>31</v>
      </c>
      <c r="H77" s="38">
        <v>77</v>
      </c>
      <c r="I77" s="38">
        <v>83</v>
      </c>
      <c r="J77" s="38">
        <v>80</v>
      </c>
      <c r="K77" s="38">
        <v>85</v>
      </c>
      <c r="L77" s="38">
        <v>83</v>
      </c>
      <c r="M77" s="38">
        <v>87</v>
      </c>
      <c r="N77" s="38"/>
      <c r="O77" s="38"/>
      <c r="P77" s="38"/>
      <c r="Q77" s="39"/>
      <c r="R77" s="37"/>
    </row>
    <row r="78" spans="1:18" ht="30" customHeight="1">
      <c r="A78" s="44">
        <v>142</v>
      </c>
      <c r="B78" s="142" t="s">
        <v>154</v>
      </c>
      <c r="C78" s="143" t="s">
        <v>214</v>
      </c>
      <c r="D78" s="44" t="s">
        <v>18</v>
      </c>
      <c r="E78" s="44">
        <v>2016</v>
      </c>
      <c r="F78" s="41">
        <f>AVERAGE(H78:R78)</f>
        <v>82.4</v>
      </c>
      <c r="G78" s="178" t="s">
        <v>31</v>
      </c>
      <c r="H78" s="40">
        <v>82</v>
      </c>
      <c r="I78" s="40">
        <v>78</v>
      </c>
      <c r="J78" s="40">
        <v>87</v>
      </c>
      <c r="K78" s="40">
        <v>77</v>
      </c>
      <c r="L78" s="38">
        <v>88</v>
      </c>
      <c r="M78" s="38"/>
      <c r="N78" s="38"/>
      <c r="O78" s="38"/>
      <c r="P78" s="38"/>
      <c r="Q78" s="39"/>
      <c r="R78" s="37"/>
    </row>
    <row r="79" spans="1:18" ht="30" customHeight="1">
      <c r="A79" s="44">
        <v>149</v>
      </c>
      <c r="B79" s="142" t="s">
        <v>144</v>
      </c>
      <c r="C79" s="142" t="s">
        <v>146</v>
      </c>
      <c r="D79" s="44" t="s">
        <v>19</v>
      </c>
      <c r="E79" s="44">
        <v>2016</v>
      </c>
      <c r="F79" s="41">
        <f>AVERAGE(H79:R79)</f>
        <v>82.4</v>
      </c>
      <c r="G79" s="180" t="s">
        <v>31</v>
      </c>
      <c r="H79" s="24">
        <v>86</v>
      </c>
      <c r="I79" s="24">
        <v>84</v>
      </c>
      <c r="J79" s="24">
        <v>86</v>
      </c>
      <c r="K79" s="24">
        <v>79</v>
      </c>
      <c r="L79" s="24">
        <v>77</v>
      </c>
      <c r="M79" s="24"/>
      <c r="N79" s="24"/>
      <c r="O79" s="24"/>
      <c r="P79" s="24"/>
      <c r="Q79" s="32"/>
      <c r="R79" s="24"/>
    </row>
    <row r="80" spans="1:17" ht="30" customHeight="1">
      <c r="A80" s="44">
        <v>154</v>
      </c>
      <c r="B80" s="143" t="s">
        <v>195</v>
      </c>
      <c r="C80" s="143" t="s">
        <v>198</v>
      </c>
      <c r="D80" s="42" t="s">
        <v>20</v>
      </c>
      <c r="E80" s="42">
        <v>2015</v>
      </c>
      <c r="F80" s="41">
        <f>AVERAGE(H80:R80)</f>
        <v>82.4</v>
      </c>
      <c r="G80" s="180" t="s">
        <v>31</v>
      </c>
      <c r="H80" s="23">
        <v>80</v>
      </c>
      <c r="I80" s="23">
        <v>84</v>
      </c>
      <c r="J80" s="23">
        <v>80</v>
      </c>
      <c r="K80" s="23">
        <v>84</v>
      </c>
      <c r="L80" s="23">
        <v>84</v>
      </c>
      <c r="M80" s="23"/>
      <c r="N80" s="23"/>
      <c r="O80" s="23"/>
      <c r="P80" s="23"/>
      <c r="Q80" s="31"/>
    </row>
    <row r="81" spans="1:17" ht="30" customHeight="1">
      <c r="A81" s="44">
        <v>102</v>
      </c>
      <c r="B81" s="142" t="s">
        <v>67</v>
      </c>
      <c r="C81" s="142" t="s">
        <v>70</v>
      </c>
      <c r="D81" s="44" t="s">
        <v>18</v>
      </c>
      <c r="E81" s="42">
        <v>2016</v>
      </c>
      <c r="F81" s="41">
        <f>AVERAGE(H81:R81)</f>
        <v>82.2</v>
      </c>
      <c r="G81" s="180" t="s">
        <v>31</v>
      </c>
      <c r="H81" s="26">
        <v>83</v>
      </c>
      <c r="I81" s="26">
        <v>82</v>
      </c>
      <c r="J81" s="26">
        <v>76</v>
      </c>
      <c r="K81" s="26">
        <v>88</v>
      </c>
      <c r="L81" s="28">
        <v>82</v>
      </c>
      <c r="M81" s="28"/>
      <c r="N81" s="28"/>
      <c r="O81" s="28"/>
      <c r="P81" s="28"/>
      <c r="Q81" s="34"/>
    </row>
    <row r="82" spans="1:18" ht="30" customHeight="1">
      <c r="A82" s="44">
        <v>9</v>
      </c>
      <c r="B82" s="143" t="s">
        <v>195</v>
      </c>
      <c r="C82" s="143" t="s">
        <v>179</v>
      </c>
      <c r="D82" s="42" t="s">
        <v>18</v>
      </c>
      <c r="E82" s="44">
        <v>2016</v>
      </c>
      <c r="F82" s="41">
        <f>AVERAGE(H82:R82)</f>
        <v>82.16666666666667</v>
      </c>
      <c r="G82" s="178" t="s">
        <v>31</v>
      </c>
      <c r="H82" s="38">
        <v>85</v>
      </c>
      <c r="I82" s="38">
        <v>82</v>
      </c>
      <c r="J82" s="38">
        <v>81</v>
      </c>
      <c r="K82" s="38">
        <v>80</v>
      </c>
      <c r="L82" s="38">
        <v>85</v>
      </c>
      <c r="M82" s="38">
        <v>80</v>
      </c>
      <c r="N82" s="38"/>
      <c r="O82" s="38"/>
      <c r="P82" s="38"/>
      <c r="Q82" s="39"/>
      <c r="R82" s="37"/>
    </row>
    <row r="83" spans="1:17" ht="30" customHeight="1">
      <c r="A83" s="44">
        <v>69</v>
      </c>
      <c r="B83" s="144" t="s">
        <v>201</v>
      </c>
      <c r="C83" s="144" t="s">
        <v>125</v>
      </c>
      <c r="D83" s="43" t="s">
        <v>19</v>
      </c>
      <c r="E83" s="42">
        <v>2016</v>
      </c>
      <c r="F83" s="41">
        <f>AVERAGE(H83:R83)</f>
        <v>82.16666666666667</v>
      </c>
      <c r="G83" s="180" t="s">
        <v>31</v>
      </c>
      <c r="H83" s="24">
        <v>80</v>
      </c>
      <c r="I83" s="24">
        <v>81</v>
      </c>
      <c r="J83" s="24">
        <v>83</v>
      </c>
      <c r="K83" s="24">
        <v>84</v>
      </c>
      <c r="L83" s="24">
        <v>86</v>
      </c>
      <c r="M83" s="24">
        <v>79</v>
      </c>
      <c r="N83" s="24"/>
      <c r="O83" s="24"/>
      <c r="P83" s="24"/>
      <c r="Q83" s="32"/>
    </row>
    <row r="84" spans="1:18" ht="30.75" customHeight="1">
      <c r="A84" s="44">
        <v>158</v>
      </c>
      <c r="B84" s="142" t="s">
        <v>101</v>
      </c>
      <c r="C84" s="142" t="s">
        <v>103</v>
      </c>
      <c r="D84" s="44" t="s">
        <v>20</v>
      </c>
      <c r="E84" s="44">
        <v>2013</v>
      </c>
      <c r="F84" s="41">
        <f>AVERAGE(H84:R84)</f>
        <v>81.8</v>
      </c>
      <c r="G84" s="178" t="s">
        <v>31</v>
      </c>
      <c r="H84" s="40">
        <v>78</v>
      </c>
      <c r="I84" s="40">
        <v>87</v>
      </c>
      <c r="J84" s="40">
        <v>85</v>
      </c>
      <c r="K84" s="40">
        <v>74</v>
      </c>
      <c r="L84" s="38">
        <v>85</v>
      </c>
      <c r="M84" s="38"/>
      <c r="N84" s="38"/>
      <c r="O84" s="38"/>
      <c r="P84" s="38"/>
      <c r="Q84" s="39"/>
      <c r="R84" s="37"/>
    </row>
    <row r="85" spans="1:17" ht="30" customHeight="1">
      <c r="A85" s="44">
        <v>54</v>
      </c>
      <c r="B85" s="155" t="s">
        <v>162</v>
      </c>
      <c r="C85" s="155" t="s">
        <v>163</v>
      </c>
      <c r="D85" s="156" t="s">
        <v>18</v>
      </c>
      <c r="E85" s="156">
        <v>2016</v>
      </c>
      <c r="F85" s="41">
        <f>AVERAGE(H85:R85)</f>
        <v>81.66666666666667</v>
      </c>
      <c r="G85" s="180" t="s">
        <v>31</v>
      </c>
      <c r="H85" s="24">
        <v>77</v>
      </c>
      <c r="I85" s="24">
        <v>82</v>
      </c>
      <c r="J85" s="24">
        <v>80</v>
      </c>
      <c r="K85" s="24">
        <v>83</v>
      </c>
      <c r="L85" s="24">
        <v>81</v>
      </c>
      <c r="M85" s="24">
        <v>87</v>
      </c>
      <c r="N85" s="24"/>
      <c r="O85" s="24"/>
      <c r="P85" s="24"/>
      <c r="Q85" s="32"/>
    </row>
    <row r="86" spans="1:17" ht="30" customHeight="1">
      <c r="A86" s="44">
        <v>55</v>
      </c>
      <c r="B86" s="142" t="s">
        <v>170</v>
      </c>
      <c r="C86" s="142" t="s">
        <v>171</v>
      </c>
      <c r="D86" s="44" t="s">
        <v>18</v>
      </c>
      <c r="E86" s="42">
        <v>2015</v>
      </c>
      <c r="F86" s="41">
        <f>AVERAGE(H86:R86)</f>
        <v>81.66666666666667</v>
      </c>
      <c r="G86" s="180" t="s">
        <v>31</v>
      </c>
      <c r="H86" s="24">
        <v>79</v>
      </c>
      <c r="I86" s="24">
        <v>70</v>
      </c>
      <c r="J86" s="24">
        <v>84</v>
      </c>
      <c r="K86" s="24">
        <v>83</v>
      </c>
      <c r="L86" s="24">
        <v>87</v>
      </c>
      <c r="M86" s="24">
        <v>87</v>
      </c>
      <c r="N86" s="24"/>
      <c r="O86" s="24"/>
      <c r="P86" s="24"/>
      <c r="Q86" s="32"/>
    </row>
    <row r="87" spans="1:18" ht="30" customHeight="1">
      <c r="A87" s="44">
        <v>145</v>
      </c>
      <c r="B87" s="142" t="s">
        <v>134</v>
      </c>
      <c r="C87" s="142" t="s">
        <v>140</v>
      </c>
      <c r="D87" s="44" t="s">
        <v>18</v>
      </c>
      <c r="E87" s="42">
        <v>2016</v>
      </c>
      <c r="F87" s="41">
        <f>AVERAGE(H87:R87)</f>
        <v>81.6</v>
      </c>
      <c r="G87" s="180" t="s">
        <v>31</v>
      </c>
      <c r="H87" s="40">
        <v>81</v>
      </c>
      <c r="I87" s="40">
        <v>80</v>
      </c>
      <c r="J87" s="40">
        <v>89</v>
      </c>
      <c r="K87" s="40">
        <v>77</v>
      </c>
      <c r="L87" s="38">
        <v>81</v>
      </c>
      <c r="M87" s="38"/>
      <c r="N87" s="38"/>
      <c r="O87" s="38"/>
      <c r="P87" s="38"/>
      <c r="Q87" s="39"/>
      <c r="R87" s="37"/>
    </row>
    <row r="88" spans="1:18" ht="30" customHeight="1">
      <c r="A88" s="44">
        <v>4</v>
      </c>
      <c r="B88" s="142" t="s">
        <v>134</v>
      </c>
      <c r="C88" s="142" t="s">
        <v>136</v>
      </c>
      <c r="D88" s="44" t="s">
        <v>18</v>
      </c>
      <c r="E88" s="42">
        <v>2016</v>
      </c>
      <c r="F88" s="41">
        <f>AVERAGE(H88:R88)</f>
        <v>81.16666666666667</v>
      </c>
      <c r="G88" s="178" t="s">
        <v>31</v>
      </c>
      <c r="H88" s="38">
        <v>88</v>
      </c>
      <c r="I88" s="38">
        <v>86</v>
      </c>
      <c r="J88" s="38">
        <v>85</v>
      </c>
      <c r="K88" s="38">
        <v>80</v>
      </c>
      <c r="L88" s="38">
        <v>70</v>
      </c>
      <c r="M88" s="38">
        <v>78</v>
      </c>
      <c r="N88" s="38"/>
      <c r="O88" s="38"/>
      <c r="P88" s="38"/>
      <c r="Q88" s="39"/>
      <c r="R88" s="37"/>
    </row>
    <row r="89" spans="1:18" ht="30" customHeight="1">
      <c r="A89" s="44">
        <v>18</v>
      </c>
      <c r="B89" s="142" t="s">
        <v>95</v>
      </c>
      <c r="C89" s="142" t="s">
        <v>94</v>
      </c>
      <c r="D89" s="44" t="s">
        <v>18</v>
      </c>
      <c r="E89" s="42">
        <v>2016</v>
      </c>
      <c r="F89" s="41">
        <f>AVERAGE(H89:R89)</f>
        <v>81.16666666666667</v>
      </c>
      <c r="G89" s="178" t="s">
        <v>31</v>
      </c>
      <c r="H89" s="40">
        <v>84</v>
      </c>
      <c r="I89" s="40">
        <v>83</v>
      </c>
      <c r="J89" s="40">
        <v>81</v>
      </c>
      <c r="K89" s="40">
        <v>83</v>
      </c>
      <c r="L89" s="38">
        <v>76</v>
      </c>
      <c r="M89" s="38">
        <v>80</v>
      </c>
      <c r="N89" s="38"/>
      <c r="O89" s="38"/>
      <c r="P89" s="38"/>
      <c r="Q89" s="39"/>
      <c r="R89" s="37"/>
    </row>
    <row r="90" spans="1:18" ht="30" customHeight="1">
      <c r="A90" s="44">
        <v>58</v>
      </c>
      <c r="B90" s="142" t="s">
        <v>126</v>
      </c>
      <c r="C90" s="142" t="s">
        <v>143</v>
      </c>
      <c r="D90" s="44" t="s">
        <v>18</v>
      </c>
      <c r="E90" s="44">
        <v>2016</v>
      </c>
      <c r="F90" s="41">
        <f>AVERAGE(H90:R90)</f>
        <v>81.16666666666667</v>
      </c>
      <c r="G90" s="180" t="s">
        <v>31</v>
      </c>
      <c r="H90" s="38">
        <v>84</v>
      </c>
      <c r="I90" s="38">
        <v>82</v>
      </c>
      <c r="J90" s="38">
        <v>77</v>
      </c>
      <c r="K90" s="38">
        <v>87</v>
      </c>
      <c r="L90" s="38">
        <v>76</v>
      </c>
      <c r="M90" s="38">
        <v>81</v>
      </c>
      <c r="N90" s="38"/>
      <c r="O90" s="38"/>
      <c r="P90" s="38"/>
      <c r="Q90" s="39"/>
      <c r="R90" s="37"/>
    </row>
    <row r="91" spans="1:18" ht="30" customHeight="1">
      <c r="A91" s="44">
        <v>10</v>
      </c>
      <c r="B91" s="144" t="s">
        <v>203</v>
      </c>
      <c r="C91" s="144" t="s">
        <v>69</v>
      </c>
      <c r="D91" s="43" t="s">
        <v>18</v>
      </c>
      <c r="E91" s="43">
        <v>2016</v>
      </c>
      <c r="F91" s="41">
        <f>AVERAGE(H91:R91)</f>
        <v>81</v>
      </c>
      <c r="G91" s="180" t="s">
        <v>31</v>
      </c>
      <c r="H91" s="40">
        <v>82</v>
      </c>
      <c r="I91" s="40">
        <v>84</v>
      </c>
      <c r="J91" s="40">
        <v>84</v>
      </c>
      <c r="K91" s="40">
        <v>86</v>
      </c>
      <c r="L91" s="38">
        <v>70</v>
      </c>
      <c r="M91" s="38">
        <v>80</v>
      </c>
      <c r="N91" s="38"/>
      <c r="O91" s="38"/>
      <c r="P91" s="38"/>
      <c r="Q91" s="39"/>
      <c r="R91" s="37"/>
    </row>
    <row r="92" spans="1:18" ht="30" customHeight="1">
      <c r="A92" s="44">
        <v>34</v>
      </c>
      <c r="B92" s="143" t="s">
        <v>195</v>
      </c>
      <c r="C92" s="144" t="s">
        <v>51</v>
      </c>
      <c r="D92" s="43" t="s">
        <v>20</v>
      </c>
      <c r="E92" s="42">
        <v>2015</v>
      </c>
      <c r="F92" s="41">
        <f>AVERAGE(H92:R92)</f>
        <v>81</v>
      </c>
      <c r="G92" s="178" t="s">
        <v>31</v>
      </c>
      <c r="H92" s="38">
        <v>75</v>
      </c>
      <c r="I92" s="38">
        <v>84</v>
      </c>
      <c r="J92" s="38">
        <v>80</v>
      </c>
      <c r="K92" s="38">
        <v>79</v>
      </c>
      <c r="L92" s="38">
        <v>80</v>
      </c>
      <c r="M92" s="38">
        <v>88</v>
      </c>
      <c r="N92" s="38"/>
      <c r="O92" s="38"/>
      <c r="P92" s="38"/>
      <c r="Q92" s="39"/>
      <c r="R92" s="37"/>
    </row>
    <row r="93" spans="1:18" ht="30" customHeight="1">
      <c r="A93" s="44">
        <v>153</v>
      </c>
      <c r="B93" s="142" t="s">
        <v>180</v>
      </c>
      <c r="C93" s="142" t="s">
        <v>181</v>
      </c>
      <c r="D93" s="42" t="s">
        <v>19</v>
      </c>
      <c r="E93" s="42">
        <v>2016</v>
      </c>
      <c r="F93" s="41">
        <f>AVERAGE(H93:R93)</f>
        <v>81</v>
      </c>
      <c r="G93" s="180" t="s">
        <v>31</v>
      </c>
      <c r="H93" s="38">
        <v>81</v>
      </c>
      <c r="I93" s="38">
        <v>89</v>
      </c>
      <c r="J93" s="38">
        <v>83</v>
      </c>
      <c r="K93" s="38">
        <v>70</v>
      </c>
      <c r="L93" s="38">
        <v>82</v>
      </c>
      <c r="M93" s="38"/>
      <c r="N93" s="38"/>
      <c r="O93" s="38"/>
      <c r="P93" s="38"/>
      <c r="Q93" s="39"/>
      <c r="R93" s="37"/>
    </row>
    <row r="94" spans="1:18" ht="30" customHeight="1">
      <c r="A94" s="44">
        <v>88</v>
      </c>
      <c r="B94" s="144" t="s">
        <v>165</v>
      </c>
      <c r="C94" s="144" t="s">
        <v>57</v>
      </c>
      <c r="D94" s="43" t="s">
        <v>18</v>
      </c>
      <c r="E94" s="43">
        <v>2016</v>
      </c>
      <c r="F94" s="41">
        <f>AVERAGE(H94:R94)</f>
        <v>80.8</v>
      </c>
      <c r="G94" s="180" t="s">
        <v>31</v>
      </c>
      <c r="H94" s="40">
        <v>80</v>
      </c>
      <c r="I94" s="40">
        <v>82</v>
      </c>
      <c r="J94" s="40">
        <v>77</v>
      </c>
      <c r="K94" s="40">
        <v>83</v>
      </c>
      <c r="L94" s="38">
        <v>82</v>
      </c>
      <c r="M94" s="38"/>
      <c r="N94" s="38"/>
      <c r="O94" s="38"/>
      <c r="P94" s="38"/>
      <c r="Q94" s="39"/>
      <c r="R94" s="37"/>
    </row>
    <row r="95" spans="1:18" ht="30" customHeight="1">
      <c r="A95" s="44">
        <v>44</v>
      </c>
      <c r="B95" s="144" t="s">
        <v>186</v>
      </c>
      <c r="C95" s="144" t="s">
        <v>187</v>
      </c>
      <c r="D95" s="43" t="s">
        <v>18</v>
      </c>
      <c r="E95" s="43">
        <v>2016</v>
      </c>
      <c r="F95" s="41">
        <f>AVERAGE(H95:R95)</f>
        <v>80.66666666666667</v>
      </c>
      <c r="G95" s="180" t="s">
        <v>31</v>
      </c>
      <c r="H95" s="38">
        <v>82</v>
      </c>
      <c r="I95" s="38">
        <v>84</v>
      </c>
      <c r="J95" s="38">
        <v>83</v>
      </c>
      <c r="K95" s="38">
        <v>78</v>
      </c>
      <c r="L95" s="38">
        <v>79</v>
      </c>
      <c r="M95" s="38">
        <v>78</v>
      </c>
      <c r="N95" s="38"/>
      <c r="O95" s="38"/>
      <c r="P95" s="38"/>
      <c r="Q95" s="39"/>
      <c r="R95" s="37"/>
    </row>
    <row r="96" spans="1:17" ht="30" customHeight="1">
      <c r="A96" s="44">
        <v>103</v>
      </c>
      <c r="B96" s="142" t="s">
        <v>77</v>
      </c>
      <c r="C96" s="142" t="s">
        <v>78</v>
      </c>
      <c r="D96" s="42" t="s">
        <v>18</v>
      </c>
      <c r="E96" s="44">
        <v>2014</v>
      </c>
      <c r="F96" s="41">
        <f>AVERAGE(H96:R96)</f>
        <v>80.6</v>
      </c>
      <c r="G96" s="180" t="s">
        <v>31</v>
      </c>
      <c r="H96" s="25">
        <v>84</v>
      </c>
      <c r="I96" s="25">
        <v>78</v>
      </c>
      <c r="J96" s="25">
        <v>86</v>
      </c>
      <c r="K96" s="25">
        <v>87</v>
      </c>
      <c r="L96" s="24">
        <v>68</v>
      </c>
      <c r="M96" s="24"/>
      <c r="N96" s="24"/>
      <c r="O96" s="24"/>
      <c r="P96" s="24"/>
      <c r="Q96" s="32"/>
    </row>
    <row r="97" spans="1:17" ht="30" customHeight="1">
      <c r="A97" s="44">
        <v>2</v>
      </c>
      <c r="B97" s="142" t="s">
        <v>185</v>
      </c>
      <c r="C97" s="142" t="s">
        <v>124</v>
      </c>
      <c r="D97" s="44" t="s">
        <v>18</v>
      </c>
      <c r="E97" s="42">
        <v>2016</v>
      </c>
      <c r="F97" s="41">
        <f>AVERAGE(H97:R97)</f>
        <v>80.5</v>
      </c>
      <c r="G97" s="180" t="s">
        <v>31</v>
      </c>
      <c r="H97" s="26">
        <v>75</v>
      </c>
      <c r="I97" s="26">
        <v>82</v>
      </c>
      <c r="J97" s="26">
        <v>81</v>
      </c>
      <c r="K97" s="26">
        <v>84</v>
      </c>
      <c r="L97" s="26">
        <v>84</v>
      </c>
      <c r="M97" s="26">
        <v>77</v>
      </c>
      <c r="N97" s="26"/>
      <c r="O97" s="26"/>
      <c r="P97" s="26"/>
      <c r="Q97" s="33"/>
    </row>
    <row r="98" spans="1:17" ht="30" customHeight="1">
      <c r="A98" s="44">
        <v>40</v>
      </c>
      <c r="B98" s="142" t="s">
        <v>162</v>
      </c>
      <c r="C98" s="143" t="s">
        <v>199</v>
      </c>
      <c r="D98" s="42" t="s">
        <v>100</v>
      </c>
      <c r="E98" s="44">
        <v>2016</v>
      </c>
      <c r="F98" s="41">
        <f>AVERAGE(H98:R98)</f>
        <v>80.5</v>
      </c>
      <c r="G98" s="180" t="s">
        <v>31</v>
      </c>
      <c r="H98" s="23">
        <v>79</v>
      </c>
      <c r="I98" s="23">
        <v>89</v>
      </c>
      <c r="J98" s="23">
        <v>77</v>
      </c>
      <c r="K98" s="23">
        <v>77</v>
      </c>
      <c r="L98" s="23">
        <v>85</v>
      </c>
      <c r="M98" s="23">
        <v>76</v>
      </c>
      <c r="N98" s="23"/>
      <c r="O98" s="23"/>
      <c r="P98" s="23"/>
      <c r="Q98" s="31"/>
    </row>
    <row r="99" spans="1:17" ht="30" customHeight="1">
      <c r="A99" s="44">
        <v>45</v>
      </c>
      <c r="B99" s="144" t="s">
        <v>61</v>
      </c>
      <c r="C99" s="144" t="s">
        <v>64</v>
      </c>
      <c r="D99" s="43" t="s">
        <v>18</v>
      </c>
      <c r="E99" s="42">
        <v>2016</v>
      </c>
      <c r="F99" s="41">
        <f>AVERAGE(H99:R99)</f>
        <v>80.5</v>
      </c>
      <c r="G99" s="180" t="s">
        <v>31</v>
      </c>
      <c r="H99" s="23">
        <v>81</v>
      </c>
      <c r="I99" s="23">
        <v>82</v>
      </c>
      <c r="J99" s="23">
        <v>80</v>
      </c>
      <c r="K99" s="23">
        <v>79</v>
      </c>
      <c r="L99" s="23">
        <v>79</v>
      </c>
      <c r="M99" s="23">
        <v>82</v>
      </c>
      <c r="N99" s="23"/>
      <c r="O99" s="23"/>
      <c r="P99" s="23"/>
      <c r="Q99" s="31"/>
    </row>
    <row r="100" spans="1:18" ht="30" customHeight="1">
      <c r="A100" s="44">
        <v>63</v>
      </c>
      <c r="B100" s="144" t="s">
        <v>126</v>
      </c>
      <c r="C100" s="144" t="s">
        <v>182</v>
      </c>
      <c r="D100" s="43" t="s">
        <v>18</v>
      </c>
      <c r="E100" s="43">
        <v>2016</v>
      </c>
      <c r="F100" s="41">
        <f>AVERAGE(H100:R100)</f>
        <v>80.5</v>
      </c>
      <c r="G100" s="180" t="s">
        <v>31</v>
      </c>
      <c r="H100" s="38">
        <v>86</v>
      </c>
      <c r="I100" s="38">
        <v>77</v>
      </c>
      <c r="J100" s="38">
        <v>81</v>
      </c>
      <c r="K100" s="38">
        <v>74</v>
      </c>
      <c r="L100" s="38">
        <v>83</v>
      </c>
      <c r="M100" s="38">
        <v>82</v>
      </c>
      <c r="N100" s="38"/>
      <c r="O100" s="38"/>
      <c r="P100" s="38"/>
      <c r="Q100" s="39"/>
      <c r="R100" s="37"/>
    </row>
    <row r="101" spans="1:18" ht="30" customHeight="1">
      <c r="A101" s="44">
        <v>92</v>
      </c>
      <c r="B101" s="142" t="s">
        <v>72</v>
      </c>
      <c r="C101" s="142" t="s">
        <v>73</v>
      </c>
      <c r="D101" s="44" t="s">
        <v>18</v>
      </c>
      <c r="E101" s="42">
        <v>2015</v>
      </c>
      <c r="F101" s="41">
        <f>AVERAGE(H101:R101)</f>
        <v>80.4</v>
      </c>
      <c r="G101" s="180" t="s">
        <v>31</v>
      </c>
      <c r="H101" s="38">
        <v>77</v>
      </c>
      <c r="I101" s="38">
        <v>80</v>
      </c>
      <c r="J101" s="38">
        <v>78</v>
      </c>
      <c r="K101" s="38">
        <v>83</v>
      </c>
      <c r="L101" s="38">
        <v>84</v>
      </c>
      <c r="M101" s="38"/>
      <c r="N101" s="38"/>
      <c r="O101" s="38"/>
      <c r="P101" s="38"/>
      <c r="Q101" s="39"/>
      <c r="R101" s="37"/>
    </row>
    <row r="102" spans="1:17" ht="30" customHeight="1">
      <c r="A102" s="44">
        <v>122</v>
      </c>
      <c r="B102" s="142" t="s">
        <v>154</v>
      </c>
      <c r="C102" s="142" t="s">
        <v>161</v>
      </c>
      <c r="D102" s="44" t="s">
        <v>22</v>
      </c>
      <c r="E102" s="44">
        <v>2013</v>
      </c>
      <c r="F102" s="41">
        <f>AVERAGE(H102:R102)</f>
        <v>80.4</v>
      </c>
      <c r="G102" s="180" t="s">
        <v>31</v>
      </c>
      <c r="H102" s="24">
        <v>82</v>
      </c>
      <c r="I102" s="24">
        <v>80</v>
      </c>
      <c r="J102" s="24">
        <v>82</v>
      </c>
      <c r="K102" s="24">
        <v>80</v>
      </c>
      <c r="L102" s="24">
        <v>78</v>
      </c>
      <c r="M102" s="24"/>
      <c r="N102" s="24"/>
      <c r="O102" s="24"/>
      <c r="P102" s="24"/>
      <c r="Q102" s="32"/>
    </row>
    <row r="103" spans="1:17" ht="30" customHeight="1">
      <c r="A103" s="44">
        <v>130</v>
      </c>
      <c r="B103" s="142" t="s">
        <v>83</v>
      </c>
      <c r="C103" s="142" t="s">
        <v>88</v>
      </c>
      <c r="D103" s="44" t="s">
        <v>18</v>
      </c>
      <c r="E103" s="44">
        <v>2016</v>
      </c>
      <c r="F103" s="41">
        <f>AVERAGE(H103:R103)</f>
        <v>80.4</v>
      </c>
      <c r="G103" s="180" t="s">
        <v>31</v>
      </c>
      <c r="H103" s="23">
        <v>80</v>
      </c>
      <c r="I103" s="23">
        <v>82</v>
      </c>
      <c r="J103" s="23">
        <v>74</v>
      </c>
      <c r="K103" s="23">
        <v>82</v>
      </c>
      <c r="L103" s="23">
        <v>84</v>
      </c>
      <c r="M103" s="23"/>
      <c r="N103" s="23"/>
      <c r="O103" s="23"/>
      <c r="P103" s="23"/>
      <c r="Q103" s="31"/>
    </row>
    <row r="104" spans="1:18" ht="30" customHeight="1">
      <c r="A104" s="44">
        <v>23</v>
      </c>
      <c r="B104" s="143" t="s">
        <v>195</v>
      </c>
      <c r="C104" s="143" t="s">
        <v>196</v>
      </c>
      <c r="D104" s="42" t="s">
        <v>19</v>
      </c>
      <c r="E104" s="44">
        <v>2016</v>
      </c>
      <c r="F104" s="41">
        <f>AVERAGE(H104:R104)</f>
        <v>80.33333333333333</v>
      </c>
      <c r="G104" s="180" t="s">
        <v>31</v>
      </c>
      <c r="H104" s="38">
        <v>72</v>
      </c>
      <c r="I104" s="38">
        <v>82</v>
      </c>
      <c r="J104" s="38">
        <v>85</v>
      </c>
      <c r="K104" s="38">
        <v>81</v>
      </c>
      <c r="L104" s="38">
        <v>82</v>
      </c>
      <c r="M104" s="38">
        <v>80</v>
      </c>
      <c r="N104" s="38"/>
      <c r="O104" s="38"/>
      <c r="P104" s="38"/>
      <c r="Q104" s="39"/>
      <c r="R104" s="37"/>
    </row>
    <row r="105" spans="1:17" ht="30" customHeight="1">
      <c r="A105" s="44">
        <v>119</v>
      </c>
      <c r="B105" s="143" t="s">
        <v>190</v>
      </c>
      <c r="C105" s="143" t="s">
        <v>62</v>
      </c>
      <c r="D105" s="42" t="s">
        <v>20</v>
      </c>
      <c r="E105" s="44">
        <v>2014</v>
      </c>
      <c r="F105" s="41">
        <f>AVERAGE(H105:R105)</f>
        <v>79.8</v>
      </c>
      <c r="G105" s="180" t="s">
        <v>31</v>
      </c>
      <c r="H105" s="24">
        <v>77</v>
      </c>
      <c r="I105" s="24">
        <v>79</v>
      </c>
      <c r="J105" s="24">
        <v>78</v>
      </c>
      <c r="K105" s="24">
        <v>88</v>
      </c>
      <c r="L105" s="24">
        <v>77</v>
      </c>
      <c r="M105" s="24"/>
      <c r="N105" s="24"/>
      <c r="O105" s="24"/>
      <c r="P105" s="24"/>
      <c r="Q105" s="32"/>
    </row>
    <row r="106" spans="1:18" ht="30" customHeight="1">
      <c r="A106" s="44">
        <v>132</v>
      </c>
      <c r="B106" s="143" t="s">
        <v>107</v>
      </c>
      <c r="C106" s="143" t="s">
        <v>109</v>
      </c>
      <c r="D106" s="42" t="s">
        <v>18</v>
      </c>
      <c r="E106" s="42">
        <v>2015</v>
      </c>
      <c r="F106" s="41">
        <f>AVERAGE(H106:R106)</f>
        <v>79.8</v>
      </c>
      <c r="G106" s="178" t="s">
        <v>31</v>
      </c>
      <c r="H106" s="40">
        <v>80</v>
      </c>
      <c r="I106" s="40">
        <v>78</v>
      </c>
      <c r="J106" s="40">
        <v>83</v>
      </c>
      <c r="K106" s="40">
        <v>80</v>
      </c>
      <c r="L106" s="38">
        <v>78</v>
      </c>
      <c r="M106" s="38"/>
      <c r="N106" s="38"/>
      <c r="O106" s="38"/>
      <c r="P106" s="38"/>
      <c r="Q106" s="39"/>
      <c r="R106" s="37"/>
    </row>
    <row r="107" spans="1:17" ht="30" customHeight="1">
      <c r="A107" s="44">
        <v>42</v>
      </c>
      <c r="B107" s="142" t="s">
        <v>165</v>
      </c>
      <c r="C107" s="142" t="s">
        <v>167</v>
      </c>
      <c r="D107" s="44" t="s">
        <v>100</v>
      </c>
      <c r="E107" s="42">
        <v>2016</v>
      </c>
      <c r="F107" s="41">
        <f>AVERAGE(H107:R107)</f>
        <v>79.66666666666667</v>
      </c>
      <c r="G107" s="180" t="s">
        <v>31</v>
      </c>
      <c r="H107" s="23">
        <v>80</v>
      </c>
      <c r="I107" s="23">
        <v>80</v>
      </c>
      <c r="J107" s="23">
        <v>80</v>
      </c>
      <c r="K107" s="23">
        <v>80</v>
      </c>
      <c r="L107" s="23">
        <v>79</v>
      </c>
      <c r="M107" s="23">
        <v>79</v>
      </c>
      <c r="N107" s="23"/>
      <c r="O107" s="23"/>
      <c r="P107" s="23"/>
      <c r="Q107" s="31"/>
    </row>
    <row r="108" spans="1:18" ht="30" customHeight="1">
      <c r="A108" s="44">
        <v>123</v>
      </c>
      <c r="B108" s="142" t="s">
        <v>154</v>
      </c>
      <c r="C108" s="142" t="s">
        <v>158</v>
      </c>
      <c r="D108" s="44" t="s">
        <v>22</v>
      </c>
      <c r="E108" s="44"/>
      <c r="F108" s="41">
        <f>AVERAGE(H108:R108)</f>
        <v>79.4</v>
      </c>
      <c r="G108" s="178" t="s">
        <v>31</v>
      </c>
      <c r="H108" s="40">
        <v>79</v>
      </c>
      <c r="I108" s="40">
        <v>82</v>
      </c>
      <c r="J108" s="40">
        <v>78</v>
      </c>
      <c r="K108" s="40">
        <v>78</v>
      </c>
      <c r="L108" s="38">
        <v>80</v>
      </c>
      <c r="M108" s="38"/>
      <c r="N108" s="38"/>
      <c r="O108" s="38"/>
      <c r="P108" s="38"/>
      <c r="Q108" s="39"/>
      <c r="R108" s="37"/>
    </row>
    <row r="109" spans="1:18" ht="30" customHeight="1">
      <c r="A109" s="44">
        <v>61</v>
      </c>
      <c r="B109" s="142" t="s">
        <v>170</v>
      </c>
      <c r="C109" s="142" t="s">
        <v>68</v>
      </c>
      <c r="D109" s="44" t="s">
        <v>18</v>
      </c>
      <c r="E109" s="42">
        <v>2016</v>
      </c>
      <c r="F109" s="41">
        <f>AVERAGE(H109:R109)</f>
        <v>79.33333333333333</v>
      </c>
      <c r="G109" s="178" t="s">
        <v>31</v>
      </c>
      <c r="H109" s="38">
        <v>78</v>
      </c>
      <c r="I109" s="38">
        <v>75</v>
      </c>
      <c r="J109" s="38">
        <v>83</v>
      </c>
      <c r="K109" s="38">
        <v>81</v>
      </c>
      <c r="L109" s="38">
        <v>79</v>
      </c>
      <c r="M109" s="38">
        <v>80</v>
      </c>
      <c r="N109" s="38"/>
      <c r="O109" s="38"/>
      <c r="P109" s="38"/>
      <c r="Q109" s="39"/>
      <c r="R109" s="37"/>
    </row>
    <row r="110" spans="1:17" ht="30" customHeight="1">
      <c r="A110" s="44">
        <v>3</v>
      </c>
      <c r="B110" s="142" t="s">
        <v>83</v>
      </c>
      <c r="C110" s="142" t="s">
        <v>89</v>
      </c>
      <c r="D110" s="44" t="s">
        <v>18</v>
      </c>
      <c r="E110" s="44">
        <v>2016</v>
      </c>
      <c r="F110" s="41">
        <f>AVERAGE(H110:R110)</f>
        <v>79.16666666666667</v>
      </c>
      <c r="G110" s="180" t="s">
        <v>31</v>
      </c>
      <c r="H110" s="24">
        <v>78</v>
      </c>
      <c r="I110" s="24">
        <v>76</v>
      </c>
      <c r="J110" s="24">
        <v>80</v>
      </c>
      <c r="K110" s="24">
        <v>80</v>
      </c>
      <c r="L110" s="24">
        <v>86</v>
      </c>
      <c r="M110" s="24">
        <v>75</v>
      </c>
      <c r="N110" s="24"/>
      <c r="O110" s="24"/>
      <c r="P110" s="24"/>
      <c r="Q110" s="32"/>
    </row>
    <row r="111" spans="1:18" ht="30" customHeight="1">
      <c r="A111" s="44">
        <v>50</v>
      </c>
      <c r="B111" s="142" t="s">
        <v>104</v>
      </c>
      <c r="C111" s="142" t="s">
        <v>106</v>
      </c>
      <c r="D111" s="44" t="s">
        <v>18</v>
      </c>
      <c r="E111" s="44">
        <v>2016</v>
      </c>
      <c r="F111" s="41">
        <f>AVERAGE(H111:R111)</f>
        <v>79.16666666666667</v>
      </c>
      <c r="G111" s="180" t="s">
        <v>31</v>
      </c>
      <c r="H111" s="38">
        <v>81</v>
      </c>
      <c r="I111" s="38">
        <v>80</v>
      </c>
      <c r="J111" s="38">
        <v>78</v>
      </c>
      <c r="K111" s="38">
        <v>77</v>
      </c>
      <c r="L111" s="38">
        <v>80</v>
      </c>
      <c r="M111" s="38">
        <v>79</v>
      </c>
      <c r="N111" s="38"/>
      <c r="O111" s="38"/>
      <c r="P111" s="38"/>
      <c r="Q111" s="39"/>
      <c r="R111" s="37"/>
    </row>
    <row r="112" spans="1:18" ht="30" customHeight="1">
      <c r="A112" s="44">
        <v>64</v>
      </c>
      <c r="B112" s="143" t="s">
        <v>54</v>
      </c>
      <c r="C112" s="143" t="s">
        <v>55</v>
      </c>
      <c r="D112" s="42" t="s">
        <v>18</v>
      </c>
      <c r="E112" s="42">
        <v>2016</v>
      </c>
      <c r="F112" s="41">
        <f>AVERAGE(H112:R112)</f>
        <v>79.16666666666667</v>
      </c>
      <c r="G112" s="180" t="s">
        <v>31</v>
      </c>
      <c r="H112" s="40">
        <v>80</v>
      </c>
      <c r="I112" s="40">
        <v>78</v>
      </c>
      <c r="J112" s="40">
        <v>80</v>
      </c>
      <c r="K112" s="40">
        <v>76</v>
      </c>
      <c r="L112" s="38">
        <v>78</v>
      </c>
      <c r="M112" s="38">
        <v>83</v>
      </c>
      <c r="N112" s="38"/>
      <c r="O112" s="38"/>
      <c r="P112" s="38"/>
      <c r="Q112" s="39"/>
      <c r="R112" s="37"/>
    </row>
    <row r="113" spans="1:18" ht="30" customHeight="1">
      <c r="A113" s="44">
        <v>125</v>
      </c>
      <c r="B113" s="144" t="s">
        <v>107</v>
      </c>
      <c r="C113" s="144" t="s">
        <v>108</v>
      </c>
      <c r="D113" s="43" t="s">
        <v>18</v>
      </c>
      <c r="E113" s="42">
        <v>2015</v>
      </c>
      <c r="F113" s="41">
        <f>AVERAGE(H113:R113)</f>
        <v>79</v>
      </c>
      <c r="G113" s="178" t="s">
        <v>31</v>
      </c>
      <c r="H113" s="38">
        <v>75</v>
      </c>
      <c r="I113" s="38">
        <v>78</v>
      </c>
      <c r="J113" s="38">
        <v>84</v>
      </c>
      <c r="K113" s="38">
        <v>82</v>
      </c>
      <c r="L113" s="38">
        <v>76</v>
      </c>
      <c r="M113" s="38"/>
      <c r="N113" s="38"/>
      <c r="O113" s="38"/>
      <c r="P113" s="38"/>
      <c r="Q113" s="39"/>
      <c r="R113" s="37"/>
    </row>
    <row r="114" spans="1:17" ht="30" customHeight="1">
      <c r="A114" s="44">
        <v>14</v>
      </c>
      <c r="B114" s="142" t="s">
        <v>115</v>
      </c>
      <c r="C114" s="142" t="s">
        <v>118</v>
      </c>
      <c r="D114" s="44" t="s">
        <v>18</v>
      </c>
      <c r="E114" s="44">
        <v>2016</v>
      </c>
      <c r="F114" s="41">
        <f>AVERAGE(H114:R114)</f>
        <v>78.83333333333333</v>
      </c>
      <c r="G114" s="180" t="s">
        <v>31</v>
      </c>
      <c r="H114" s="23">
        <v>72</v>
      </c>
      <c r="I114" s="23">
        <v>78</v>
      </c>
      <c r="J114" s="23">
        <v>86</v>
      </c>
      <c r="K114" s="23">
        <v>76</v>
      </c>
      <c r="L114" s="23">
        <v>81</v>
      </c>
      <c r="M114" s="23">
        <v>80</v>
      </c>
      <c r="N114" s="23"/>
      <c r="O114" s="23"/>
      <c r="P114" s="23"/>
      <c r="Q114" s="31"/>
    </row>
    <row r="115" spans="1:17" ht="30" customHeight="1">
      <c r="A115" s="44">
        <v>117</v>
      </c>
      <c r="B115" s="143" t="s">
        <v>205</v>
      </c>
      <c r="C115" s="143" t="s">
        <v>206</v>
      </c>
      <c r="D115" s="42" t="s">
        <v>20</v>
      </c>
      <c r="E115" s="42">
        <v>2014</v>
      </c>
      <c r="F115" s="41">
        <f>AVERAGE(H115:R115)</f>
        <v>78.8</v>
      </c>
      <c r="G115" s="180" t="s">
        <v>31</v>
      </c>
      <c r="H115" s="26">
        <v>79</v>
      </c>
      <c r="I115" s="26">
        <v>79</v>
      </c>
      <c r="J115" s="26">
        <v>80</v>
      </c>
      <c r="K115" s="26">
        <v>78</v>
      </c>
      <c r="L115" s="26">
        <v>78</v>
      </c>
      <c r="M115" s="26"/>
      <c r="N115" s="26"/>
      <c r="O115" s="26"/>
      <c r="P115" s="26"/>
      <c r="Q115" s="33"/>
    </row>
    <row r="116" spans="1:17" ht="30" customHeight="1">
      <c r="A116" s="44">
        <v>128</v>
      </c>
      <c r="B116" s="142" t="s">
        <v>92</v>
      </c>
      <c r="C116" s="142" t="s">
        <v>93</v>
      </c>
      <c r="D116" s="44" t="s">
        <v>18</v>
      </c>
      <c r="E116" s="44">
        <v>2016</v>
      </c>
      <c r="F116" s="41">
        <f>AVERAGE(H116:R116)</f>
        <v>78.6</v>
      </c>
      <c r="G116" s="180" t="s">
        <v>31</v>
      </c>
      <c r="H116" s="26">
        <v>80</v>
      </c>
      <c r="I116" s="26">
        <v>78</v>
      </c>
      <c r="J116" s="26">
        <v>80</v>
      </c>
      <c r="K116" s="26">
        <v>77</v>
      </c>
      <c r="L116" s="26">
        <v>78</v>
      </c>
      <c r="M116" s="26"/>
      <c r="N116" s="26"/>
      <c r="O116" s="26"/>
      <c r="P116" s="26"/>
      <c r="Q116" s="33"/>
    </row>
    <row r="117" spans="1:17" ht="30" customHeight="1">
      <c r="A117" s="44">
        <v>51</v>
      </c>
      <c r="B117" s="142" t="s">
        <v>178</v>
      </c>
      <c r="C117" s="142" t="s">
        <v>179</v>
      </c>
      <c r="D117" s="44" t="s">
        <v>18</v>
      </c>
      <c r="E117" s="44">
        <v>2016</v>
      </c>
      <c r="F117" s="41">
        <f>AVERAGE(H117:R117)</f>
        <v>78.5</v>
      </c>
      <c r="G117" s="180" t="s">
        <v>31</v>
      </c>
      <c r="H117" s="23">
        <v>80</v>
      </c>
      <c r="I117" s="23">
        <v>75</v>
      </c>
      <c r="J117" s="23">
        <v>83</v>
      </c>
      <c r="K117" s="23">
        <v>78</v>
      </c>
      <c r="L117" s="23">
        <v>76</v>
      </c>
      <c r="M117" s="23">
        <v>79</v>
      </c>
      <c r="N117" s="23"/>
      <c r="O117" s="24"/>
      <c r="P117" s="24"/>
      <c r="Q117" s="32"/>
    </row>
    <row r="118" spans="1:17" ht="30" customHeight="1">
      <c r="A118" s="44">
        <v>108</v>
      </c>
      <c r="B118" s="144" t="s">
        <v>154</v>
      </c>
      <c r="C118" s="143" t="s">
        <v>156</v>
      </c>
      <c r="D118" s="42" t="s">
        <v>19</v>
      </c>
      <c r="E118" s="42">
        <v>2016</v>
      </c>
      <c r="F118" s="41">
        <f>AVERAGE(H118:R118)</f>
        <v>78.4</v>
      </c>
      <c r="G118" s="180" t="s">
        <v>31</v>
      </c>
      <c r="H118" s="23">
        <v>79</v>
      </c>
      <c r="I118" s="23">
        <v>78</v>
      </c>
      <c r="J118" s="23">
        <v>80</v>
      </c>
      <c r="K118" s="23">
        <v>76</v>
      </c>
      <c r="L118" s="23">
        <v>79</v>
      </c>
      <c r="M118" s="23"/>
      <c r="N118" s="23"/>
      <c r="O118" s="23"/>
      <c r="P118" s="23"/>
      <c r="Q118" s="31"/>
    </row>
    <row r="119" spans="1:17" ht="30" customHeight="1">
      <c r="A119" s="44">
        <v>127</v>
      </c>
      <c r="B119" s="142" t="s">
        <v>170</v>
      </c>
      <c r="C119" s="142" t="s">
        <v>172</v>
      </c>
      <c r="D119" s="44" t="s">
        <v>18</v>
      </c>
      <c r="E119" s="44">
        <v>2016</v>
      </c>
      <c r="F119" s="41">
        <f>AVERAGE(H119:R119)</f>
        <v>78.4</v>
      </c>
      <c r="G119" s="180" t="s">
        <v>31</v>
      </c>
      <c r="H119" s="23">
        <v>78</v>
      </c>
      <c r="I119" s="23">
        <v>76</v>
      </c>
      <c r="J119" s="23">
        <v>77</v>
      </c>
      <c r="K119" s="23">
        <v>83</v>
      </c>
      <c r="L119" s="23">
        <v>78</v>
      </c>
      <c r="M119" s="23"/>
      <c r="N119" s="23"/>
      <c r="O119" s="23"/>
      <c r="P119" s="23"/>
      <c r="Q119" s="31"/>
    </row>
    <row r="120" spans="1:18" ht="30" customHeight="1">
      <c r="A120" s="44">
        <v>89</v>
      </c>
      <c r="B120" s="142" t="s">
        <v>134</v>
      </c>
      <c r="C120" s="142" t="s">
        <v>139</v>
      </c>
      <c r="D120" s="44" t="s">
        <v>18</v>
      </c>
      <c r="E120" s="44">
        <v>2016</v>
      </c>
      <c r="F120" s="41">
        <f>AVERAGE(H120:R120)</f>
        <v>78.2</v>
      </c>
      <c r="G120" s="178" t="s">
        <v>31</v>
      </c>
      <c r="H120" s="40">
        <v>78</v>
      </c>
      <c r="I120" s="40">
        <v>78</v>
      </c>
      <c r="J120" s="40">
        <v>78</v>
      </c>
      <c r="K120" s="40">
        <v>78</v>
      </c>
      <c r="L120" s="38">
        <v>79</v>
      </c>
      <c r="M120" s="38"/>
      <c r="N120" s="38"/>
      <c r="O120" s="38"/>
      <c r="P120" s="38"/>
      <c r="Q120" s="39"/>
      <c r="R120" s="37"/>
    </row>
    <row r="121" spans="1:18" ht="30" customHeight="1">
      <c r="A121" s="44">
        <v>70</v>
      </c>
      <c r="B121" s="143" t="s">
        <v>190</v>
      </c>
      <c r="C121" s="143" t="s">
        <v>51</v>
      </c>
      <c r="D121" s="42" t="s">
        <v>19</v>
      </c>
      <c r="E121" s="44">
        <v>2016</v>
      </c>
      <c r="F121" s="41">
        <f>AVERAGE(H121:R121)</f>
        <v>78.16666666666667</v>
      </c>
      <c r="G121" s="180" t="s">
        <v>31</v>
      </c>
      <c r="H121" s="38">
        <v>80</v>
      </c>
      <c r="I121" s="38">
        <v>78</v>
      </c>
      <c r="J121" s="38">
        <v>77</v>
      </c>
      <c r="K121" s="38">
        <v>76</v>
      </c>
      <c r="L121" s="38">
        <v>78</v>
      </c>
      <c r="M121" s="38">
        <v>80</v>
      </c>
      <c r="N121" s="38"/>
      <c r="O121" s="38"/>
      <c r="P121" s="38"/>
      <c r="Q121" s="39"/>
      <c r="R121" s="37"/>
    </row>
    <row r="122" spans="1:17" ht="30" customHeight="1">
      <c r="A122" s="44">
        <v>91</v>
      </c>
      <c r="B122" s="143" t="s">
        <v>170</v>
      </c>
      <c r="C122" s="143" t="s">
        <v>57</v>
      </c>
      <c r="D122" s="42" t="s">
        <v>18</v>
      </c>
      <c r="E122" s="42">
        <v>2015</v>
      </c>
      <c r="F122" s="41">
        <f>AVERAGE(H122:R122)</f>
        <v>78</v>
      </c>
      <c r="G122" s="180" t="s">
        <v>31</v>
      </c>
      <c r="H122" s="23">
        <v>75</v>
      </c>
      <c r="I122" s="23">
        <v>80</v>
      </c>
      <c r="J122" s="23">
        <v>76</v>
      </c>
      <c r="K122" s="23">
        <v>80</v>
      </c>
      <c r="L122" s="23">
        <v>79</v>
      </c>
      <c r="M122" s="23"/>
      <c r="N122" s="23"/>
      <c r="O122" s="23"/>
      <c r="P122" s="23"/>
      <c r="Q122" s="31"/>
    </row>
    <row r="123" spans="1:18" ht="30" customHeight="1">
      <c r="A123" s="44">
        <v>56</v>
      </c>
      <c r="B123" s="142" t="s">
        <v>67</v>
      </c>
      <c r="C123" s="144" t="s">
        <v>69</v>
      </c>
      <c r="D123" s="43" t="s">
        <v>18</v>
      </c>
      <c r="E123" s="42">
        <v>2015</v>
      </c>
      <c r="F123" s="41">
        <f>AVERAGE(H123:R123)</f>
        <v>77.83333333333333</v>
      </c>
      <c r="G123" s="178" t="s">
        <v>31</v>
      </c>
      <c r="H123" s="38">
        <v>78</v>
      </c>
      <c r="I123" s="38">
        <v>75</v>
      </c>
      <c r="J123" s="38">
        <v>76</v>
      </c>
      <c r="K123" s="38">
        <v>77</v>
      </c>
      <c r="L123" s="38">
        <v>85</v>
      </c>
      <c r="M123" s="38">
        <v>76</v>
      </c>
      <c r="N123" s="38"/>
      <c r="O123" s="38"/>
      <c r="P123" s="38"/>
      <c r="Q123" s="39"/>
      <c r="R123" s="37"/>
    </row>
    <row r="124" spans="1:18" ht="30" customHeight="1">
      <c r="A124" s="44">
        <v>74</v>
      </c>
      <c r="B124" s="144" t="s">
        <v>92</v>
      </c>
      <c r="C124" s="144" t="s">
        <v>147</v>
      </c>
      <c r="D124" s="43" t="s">
        <v>20</v>
      </c>
      <c r="E124" s="43">
        <v>2016</v>
      </c>
      <c r="F124" s="41">
        <f>AVERAGE(H124:R124)</f>
        <v>77.83333333333333</v>
      </c>
      <c r="G124" s="178" t="s">
        <v>31</v>
      </c>
      <c r="H124" s="40">
        <v>78</v>
      </c>
      <c r="I124" s="40">
        <v>80</v>
      </c>
      <c r="J124" s="40">
        <v>77</v>
      </c>
      <c r="K124" s="40">
        <v>76</v>
      </c>
      <c r="L124" s="38">
        <v>80</v>
      </c>
      <c r="M124" s="38">
        <v>76</v>
      </c>
      <c r="N124" s="38"/>
      <c r="O124" s="38"/>
      <c r="P124" s="38"/>
      <c r="Q124" s="39"/>
      <c r="R124" s="37"/>
    </row>
    <row r="125" spans="1:17" ht="30" customHeight="1">
      <c r="A125" s="44">
        <v>116</v>
      </c>
      <c r="B125" s="142" t="s">
        <v>67</v>
      </c>
      <c r="C125" s="144" t="s">
        <v>71</v>
      </c>
      <c r="D125" s="43" t="s">
        <v>20</v>
      </c>
      <c r="E125" s="42">
        <v>2015</v>
      </c>
      <c r="F125" s="41">
        <f>AVERAGE(H125:R125)</f>
        <v>77.8</v>
      </c>
      <c r="G125" s="180" t="s">
        <v>31</v>
      </c>
      <c r="H125" s="23">
        <v>77</v>
      </c>
      <c r="I125" s="23">
        <v>76</v>
      </c>
      <c r="J125" s="23">
        <v>83</v>
      </c>
      <c r="K125" s="23">
        <v>77</v>
      </c>
      <c r="L125" s="23">
        <v>76</v>
      </c>
      <c r="M125" s="23"/>
      <c r="N125" s="23"/>
      <c r="O125" s="23"/>
      <c r="P125" s="23"/>
      <c r="Q125" s="31"/>
    </row>
    <row r="126" spans="1:18" ht="30" customHeight="1">
      <c r="A126" s="44">
        <v>93</v>
      </c>
      <c r="B126" s="142" t="s">
        <v>77</v>
      </c>
      <c r="C126" s="142" t="s">
        <v>80</v>
      </c>
      <c r="D126" s="44" t="s">
        <v>18</v>
      </c>
      <c r="E126" s="44">
        <v>2015</v>
      </c>
      <c r="F126" s="41">
        <f>AVERAGE(H126:R126)</f>
        <v>77.4</v>
      </c>
      <c r="G126" s="180" t="s">
        <v>31</v>
      </c>
      <c r="H126" s="38">
        <v>79</v>
      </c>
      <c r="I126" s="38">
        <v>78</v>
      </c>
      <c r="J126" s="38">
        <v>77</v>
      </c>
      <c r="K126" s="38">
        <v>71</v>
      </c>
      <c r="L126" s="38">
        <v>82</v>
      </c>
      <c r="M126" s="38"/>
      <c r="N126" s="38"/>
      <c r="O126" s="38"/>
      <c r="P126" s="38"/>
      <c r="Q126" s="39"/>
      <c r="R126" s="37"/>
    </row>
    <row r="127" spans="1:17" ht="30" customHeight="1">
      <c r="A127" s="44">
        <v>121</v>
      </c>
      <c r="B127" s="142" t="s">
        <v>134</v>
      </c>
      <c r="C127" s="142" t="s">
        <v>135</v>
      </c>
      <c r="D127" s="44" t="s">
        <v>20</v>
      </c>
      <c r="E127" s="44">
        <v>2013</v>
      </c>
      <c r="F127" s="41">
        <f>AVERAGE(H127:R127)</f>
        <v>77.4</v>
      </c>
      <c r="G127" s="180" t="s">
        <v>31</v>
      </c>
      <c r="H127" s="24">
        <v>78</v>
      </c>
      <c r="I127" s="24">
        <v>76</v>
      </c>
      <c r="J127" s="24">
        <v>79</v>
      </c>
      <c r="K127" s="24">
        <v>79</v>
      </c>
      <c r="L127" s="24">
        <v>75</v>
      </c>
      <c r="M127" s="24"/>
      <c r="N127" s="24"/>
      <c r="O127" s="24"/>
      <c r="P127" s="24"/>
      <c r="Q127" s="32"/>
    </row>
    <row r="128" spans="1:18" ht="30" customHeight="1">
      <c r="A128" s="44">
        <v>22</v>
      </c>
      <c r="B128" s="144" t="s">
        <v>90</v>
      </c>
      <c r="C128" s="144" t="s">
        <v>91</v>
      </c>
      <c r="D128" s="43" t="s">
        <v>18</v>
      </c>
      <c r="E128" s="42">
        <v>2016</v>
      </c>
      <c r="F128" s="41">
        <f>AVERAGE(H128:R128)</f>
        <v>77.33333333333333</v>
      </c>
      <c r="G128" s="178" t="s">
        <v>31</v>
      </c>
      <c r="H128" s="40">
        <v>75</v>
      </c>
      <c r="I128" s="40">
        <v>80</v>
      </c>
      <c r="J128" s="40">
        <v>80</v>
      </c>
      <c r="K128" s="40">
        <v>83</v>
      </c>
      <c r="L128" s="38">
        <v>72</v>
      </c>
      <c r="M128" s="38">
        <v>74</v>
      </c>
      <c r="N128" s="38"/>
      <c r="O128" s="38"/>
      <c r="P128" s="38"/>
      <c r="Q128" s="39"/>
      <c r="R128" s="37"/>
    </row>
    <row r="129" spans="1:17" ht="30" customHeight="1">
      <c r="A129" s="44">
        <v>129</v>
      </c>
      <c r="B129" s="143" t="s">
        <v>191</v>
      </c>
      <c r="C129" s="143" t="s">
        <v>200</v>
      </c>
      <c r="D129" s="42" t="s">
        <v>18</v>
      </c>
      <c r="E129" s="42">
        <v>2016</v>
      </c>
      <c r="F129" s="41">
        <f>AVERAGE(H129:R129)</f>
        <v>77.2</v>
      </c>
      <c r="G129" s="180" t="s">
        <v>31</v>
      </c>
      <c r="H129" s="24">
        <v>78</v>
      </c>
      <c r="I129" s="24">
        <v>76</v>
      </c>
      <c r="J129" s="24">
        <v>75</v>
      </c>
      <c r="K129" s="24">
        <v>79</v>
      </c>
      <c r="L129" s="24">
        <v>78</v>
      </c>
      <c r="M129" s="24"/>
      <c r="N129" s="24"/>
      <c r="O129" s="24"/>
      <c r="P129" s="24"/>
      <c r="Q129" s="32"/>
    </row>
    <row r="130" spans="1:18" ht="30" customHeight="1">
      <c r="A130" s="44">
        <v>107</v>
      </c>
      <c r="B130" s="144" t="s">
        <v>207</v>
      </c>
      <c r="C130" s="144" t="s">
        <v>141</v>
      </c>
      <c r="D130" s="43" t="s">
        <v>19</v>
      </c>
      <c r="E130" s="43">
        <v>2016</v>
      </c>
      <c r="F130" s="41">
        <f>AVERAGE(H130:R130)</f>
        <v>77</v>
      </c>
      <c r="G130" s="178" t="s">
        <v>31</v>
      </c>
      <c r="H130" s="38">
        <v>75</v>
      </c>
      <c r="I130" s="38">
        <v>65</v>
      </c>
      <c r="J130" s="38">
        <v>79</v>
      </c>
      <c r="K130" s="38">
        <v>84</v>
      </c>
      <c r="L130" s="38">
        <v>82</v>
      </c>
      <c r="M130" s="38"/>
      <c r="N130" s="38"/>
      <c r="O130" s="38"/>
      <c r="P130" s="38"/>
      <c r="Q130" s="39"/>
      <c r="R130" s="37"/>
    </row>
    <row r="131" spans="1:18" ht="30" customHeight="1">
      <c r="A131" s="44">
        <v>35</v>
      </c>
      <c r="B131" s="144" t="s">
        <v>61</v>
      </c>
      <c r="C131" s="144" t="s">
        <v>51</v>
      </c>
      <c r="D131" s="43" t="s">
        <v>20</v>
      </c>
      <c r="E131" s="43">
        <v>2015</v>
      </c>
      <c r="F131" s="41">
        <f>AVERAGE(H131:R131)</f>
        <v>76.83333333333333</v>
      </c>
      <c r="G131" s="178" t="s">
        <v>31</v>
      </c>
      <c r="H131" s="40">
        <v>78</v>
      </c>
      <c r="I131" s="40">
        <v>82</v>
      </c>
      <c r="J131" s="40">
        <v>81</v>
      </c>
      <c r="K131" s="40">
        <v>76</v>
      </c>
      <c r="L131" s="38">
        <v>74</v>
      </c>
      <c r="M131" s="38">
        <v>70</v>
      </c>
      <c r="N131" s="38"/>
      <c r="O131" s="38"/>
      <c r="P131" s="38"/>
      <c r="Q131" s="39"/>
      <c r="R131" s="37"/>
    </row>
    <row r="132" spans="1:18" ht="30" customHeight="1">
      <c r="A132" s="44">
        <v>59</v>
      </c>
      <c r="B132" s="144" t="s">
        <v>207</v>
      </c>
      <c r="C132" s="144" t="s">
        <v>68</v>
      </c>
      <c r="D132" s="43" t="s">
        <v>18</v>
      </c>
      <c r="E132" s="43">
        <v>2016</v>
      </c>
      <c r="F132" s="41">
        <f>AVERAGE(H132:R132)</f>
        <v>76.66666666666667</v>
      </c>
      <c r="G132" s="180" t="s">
        <v>31</v>
      </c>
      <c r="H132" s="38">
        <v>77</v>
      </c>
      <c r="I132" s="38">
        <v>75</v>
      </c>
      <c r="J132" s="38">
        <v>76</v>
      </c>
      <c r="K132" s="38">
        <v>76</v>
      </c>
      <c r="L132" s="38">
        <v>78</v>
      </c>
      <c r="M132" s="38">
        <v>78</v>
      </c>
      <c r="N132" s="38"/>
      <c r="O132" s="38"/>
      <c r="P132" s="38"/>
      <c r="Q132" s="39"/>
      <c r="R132" s="37"/>
    </row>
    <row r="133" spans="1:17" ht="30" customHeight="1">
      <c r="A133" s="44">
        <v>95</v>
      </c>
      <c r="B133" s="142" t="s">
        <v>129</v>
      </c>
      <c r="C133" s="142" t="s">
        <v>130</v>
      </c>
      <c r="D133" s="44" t="s">
        <v>18</v>
      </c>
      <c r="E133" s="42">
        <v>2015</v>
      </c>
      <c r="F133" s="41">
        <f>AVERAGE(H133:R133)</f>
        <v>76.4</v>
      </c>
      <c r="G133" s="180" t="s">
        <v>31</v>
      </c>
      <c r="H133" s="24">
        <v>79</v>
      </c>
      <c r="I133" s="24">
        <v>80</v>
      </c>
      <c r="J133" s="24">
        <v>72</v>
      </c>
      <c r="K133" s="24">
        <v>75</v>
      </c>
      <c r="L133" s="24">
        <v>76</v>
      </c>
      <c r="M133" s="24"/>
      <c r="N133" s="24"/>
      <c r="O133" s="24"/>
      <c r="P133" s="24"/>
      <c r="Q133" s="24"/>
    </row>
    <row r="134" spans="1:17" ht="30" customHeight="1">
      <c r="A134" s="44">
        <v>136</v>
      </c>
      <c r="B134" s="142" t="s">
        <v>168</v>
      </c>
      <c r="C134" s="142" t="s">
        <v>69</v>
      </c>
      <c r="D134" s="44" t="s">
        <v>18</v>
      </c>
      <c r="E134" s="44">
        <v>2016</v>
      </c>
      <c r="F134" s="41">
        <f>AVERAGE(H134:R134)</f>
        <v>76.2</v>
      </c>
      <c r="G134" s="180" t="s">
        <v>31</v>
      </c>
      <c r="H134" s="25">
        <v>76</v>
      </c>
      <c r="I134" s="25">
        <v>80</v>
      </c>
      <c r="J134" s="25">
        <v>76</v>
      </c>
      <c r="K134" s="25">
        <v>75</v>
      </c>
      <c r="L134" s="24">
        <v>74</v>
      </c>
      <c r="M134" s="24"/>
      <c r="N134" s="24"/>
      <c r="O134" s="24"/>
      <c r="P134" s="24"/>
      <c r="Q134" s="24"/>
    </row>
    <row r="135" spans="1:17" ht="30" customHeight="1">
      <c r="A135" s="44">
        <v>17</v>
      </c>
      <c r="B135" s="142" t="s">
        <v>184</v>
      </c>
      <c r="C135" s="142" t="s">
        <v>94</v>
      </c>
      <c r="D135" s="44" t="s">
        <v>18</v>
      </c>
      <c r="E135" s="42">
        <v>2016</v>
      </c>
      <c r="F135" s="41">
        <f>AVERAGE(H135:R135)</f>
        <v>76</v>
      </c>
      <c r="G135" s="180" t="s">
        <v>31</v>
      </c>
      <c r="H135" s="24">
        <v>72</v>
      </c>
      <c r="I135" s="24">
        <v>75</v>
      </c>
      <c r="J135" s="24">
        <v>80</v>
      </c>
      <c r="K135" s="24">
        <v>79</v>
      </c>
      <c r="L135" s="24">
        <v>74</v>
      </c>
      <c r="M135" s="24">
        <v>76</v>
      </c>
      <c r="N135" s="24"/>
      <c r="O135" s="24"/>
      <c r="P135" s="24"/>
      <c r="Q135" s="24"/>
    </row>
    <row r="136" spans="1:18" ht="30" customHeight="1">
      <c r="A136" s="44">
        <v>85</v>
      </c>
      <c r="B136" s="144" t="s">
        <v>207</v>
      </c>
      <c r="C136" s="144" t="s">
        <v>57</v>
      </c>
      <c r="D136" s="43" t="s">
        <v>18</v>
      </c>
      <c r="E136" s="42">
        <v>2016</v>
      </c>
      <c r="F136" s="41">
        <f>AVERAGE(H136:R136)</f>
        <v>76</v>
      </c>
      <c r="G136" s="178" t="s">
        <v>31</v>
      </c>
      <c r="H136" s="40">
        <v>77</v>
      </c>
      <c r="I136" s="40">
        <v>74</v>
      </c>
      <c r="J136" s="40">
        <v>74</v>
      </c>
      <c r="K136" s="40">
        <v>77</v>
      </c>
      <c r="L136" s="38">
        <v>78</v>
      </c>
      <c r="M136" s="38"/>
      <c r="N136" s="38"/>
      <c r="O136" s="38"/>
      <c r="P136" s="38"/>
      <c r="Q136" s="38"/>
      <c r="R136" s="37"/>
    </row>
    <row r="137" spans="1:17" ht="30" customHeight="1">
      <c r="A137" s="44">
        <v>146</v>
      </c>
      <c r="B137" s="142" t="s">
        <v>129</v>
      </c>
      <c r="C137" s="142" t="s">
        <v>132</v>
      </c>
      <c r="D137" s="44" t="s">
        <v>19</v>
      </c>
      <c r="E137" s="44">
        <v>2016</v>
      </c>
      <c r="F137" s="41">
        <f>AVERAGE(H137:R137)</f>
        <v>73.2</v>
      </c>
      <c r="G137" s="180" t="s">
        <v>31</v>
      </c>
      <c r="H137" s="27">
        <v>74</v>
      </c>
      <c r="I137" s="27">
        <v>70</v>
      </c>
      <c r="J137" s="27">
        <v>74</v>
      </c>
      <c r="K137" s="27">
        <v>73</v>
      </c>
      <c r="L137" s="26">
        <v>75</v>
      </c>
      <c r="M137" s="26"/>
      <c r="N137" s="26"/>
      <c r="O137" s="26"/>
      <c r="P137" s="26"/>
      <c r="Q137" s="26"/>
    </row>
    <row r="138" spans="1:17" ht="30" customHeight="1">
      <c r="A138" s="44">
        <v>68</v>
      </c>
      <c r="B138" s="143" t="s">
        <v>195</v>
      </c>
      <c r="C138" s="143" t="s">
        <v>197</v>
      </c>
      <c r="D138" s="42" t="s">
        <v>19</v>
      </c>
      <c r="E138" s="44">
        <v>2016</v>
      </c>
      <c r="F138" s="41">
        <f>AVERAGE(H138:R138)</f>
        <v>76</v>
      </c>
      <c r="G138" s="180" t="s">
        <v>30</v>
      </c>
      <c r="H138" s="25">
        <v>77</v>
      </c>
      <c r="I138" s="25">
        <v>73</v>
      </c>
      <c r="J138" s="25">
        <v>84</v>
      </c>
      <c r="K138" s="25">
        <v>77</v>
      </c>
      <c r="L138" s="24">
        <v>75</v>
      </c>
      <c r="M138" s="24">
        <v>70</v>
      </c>
      <c r="N138" s="24"/>
      <c r="O138" s="24"/>
      <c r="P138" s="24"/>
      <c r="Q138" s="24"/>
    </row>
    <row r="139" spans="1:18" ht="30" customHeight="1">
      <c r="A139" s="44">
        <v>86</v>
      </c>
      <c r="B139" s="143" t="s">
        <v>191</v>
      </c>
      <c r="C139" s="143" t="s">
        <v>211</v>
      </c>
      <c r="D139" s="42" t="s">
        <v>18</v>
      </c>
      <c r="E139" s="42">
        <v>2016</v>
      </c>
      <c r="F139" s="41">
        <f>AVERAGE(H139:R139)</f>
        <v>74.8</v>
      </c>
      <c r="G139" s="178" t="s">
        <v>30</v>
      </c>
      <c r="H139" s="40">
        <v>72</v>
      </c>
      <c r="I139" s="40">
        <v>79</v>
      </c>
      <c r="J139" s="40">
        <v>76</v>
      </c>
      <c r="K139" s="40">
        <v>72</v>
      </c>
      <c r="L139" s="38">
        <v>75</v>
      </c>
      <c r="M139" s="38"/>
      <c r="N139" s="38"/>
      <c r="O139" s="38"/>
      <c r="P139" s="38"/>
      <c r="Q139" s="38"/>
      <c r="R139" s="37"/>
    </row>
    <row r="140" spans="1:18" ht="30" customHeight="1">
      <c r="A140" s="44">
        <v>134</v>
      </c>
      <c r="B140" s="142" t="s">
        <v>126</v>
      </c>
      <c r="C140" s="142" t="s">
        <v>128</v>
      </c>
      <c r="D140" s="44" t="s">
        <v>18</v>
      </c>
      <c r="E140" s="42">
        <v>2016</v>
      </c>
      <c r="F140" s="41">
        <f>AVERAGE(H140:R140)</f>
        <v>74.8</v>
      </c>
      <c r="G140" s="180" t="s">
        <v>30</v>
      </c>
      <c r="H140" s="40">
        <v>75</v>
      </c>
      <c r="I140" s="40">
        <v>75</v>
      </c>
      <c r="J140" s="40">
        <v>75</v>
      </c>
      <c r="K140" s="40">
        <v>75</v>
      </c>
      <c r="L140" s="38">
        <v>74</v>
      </c>
      <c r="M140" s="38"/>
      <c r="N140" s="38"/>
      <c r="O140" s="38"/>
      <c r="P140" s="38"/>
      <c r="Q140" s="38"/>
      <c r="R140" s="37"/>
    </row>
    <row r="141" spans="1:18" ht="30" customHeight="1">
      <c r="A141" s="44">
        <v>77</v>
      </c>
      <c r="B141" s="144" t="s">
        <v>58</v>
      </c>
      <c r="C141" s="144" t="s">
        <v>59</v>
      </c>
      <c r="D141" s="43" t="s">
        <v>20</v>
      </c>
      <c r="E141" s="43">
        <v>2015</v>
      </c>
      <c r="F141" s="41">
        <f>AVERAGE(H141:R141)</f>
        <v>74.5</v>
      </c>
      <c r="G141" s="178" t="s">
        <v>30</v>
      </c>
      <c r="H141" s="38">
        <v>75</v>
      </c>
      <c r="I141" s="38">
        <v>68</v>
      </c>
      <c r="J141" s="38">
        <v>75</v>
      </c>
      <c r="K141" s="38">
        <v>74</v>
      </c>
      <c r="L141" s="38">
        <v>75</v>
      </c>
      <c r="M141" s="38">
        <v>80</v>
      </c>
      <c r="N141" s="38"/>
      <c r="O141" s="38"/>
      <c r="P141" s="38"/>
      <c r="Q141" s="38"/>
      <c r="R141" s="37"/>
    </row>
    <row r="142" spans="1:17" ht="30" customHeight="1">
      <c r="A142" s="44">
        <v>135</v>
      </c>
      <c r="B142" s="142" t="s">
        <v>188</v>
      </c>
      <c r="C142" s="142" t="s">
        <v>69</v>
      </c>
      <c r="D142" s="44" t="s">
        <v>18</v>
      </c>
      <c r="E142" s="44">
        <v>2016</v>
      </c>
      <c r="F142" s="41">
        <f>AVERAGE(H142:R142)</f>
        <v>74.4</v>
      </c>
      <c r="G142" s="180" t="s">
        <v>30</v>
      </c>
      <c r="H142" s="23">
        <v>76</v>
      </c>
      <c r="I142" s="23">
        <v>70</v>
      </c>
      <c r="J142" s="23">
        <v>75</v>
      </c>
      <c r="K142" s="23">
        <v>76</v>
      </c>
      <c r="L142" s="23">
        <v>75</v>
      </c>
      <c r="M142" s="23"/>
      <c r="N142" s="23"/>
      <c r="O142" s="23"/>
      <c r="P142" s="23"/>
      <c r="Q142" s="23"/>
    </row>
    <row r="143" spans="1:18" ht="30" customHeight="1">
      <c r="A143" s="44">
        <v>52</v>
      </c>
      <c r="B143" s="143" t="s">
        <v>190</v>
      </c>
      <c r="C143" s="143" t="s">
        <v>179</v>
      </c>
      <c r="D143" s="42" t="s">
        <v>18</v>
      </c>
      <c r="E143" s="44">
        <v>2016</v>
      </c>
      <c r="F143" s="41">
        <f>AVERAGE(H143:R143)</f>
        <v>74.16666666666667</v>
      </c>
      <c r="G143" s="178" t="s">
        <v>30</v>
      </c>
      <c r="H143" s="38">
        <v>74</v>
      </c>
      <c r="I143" s="38">
        <v>71</v>
      </c>
      <c r="J143" s="38">
        <v>75</v>
      </c>
      <c r="K143" s="38">
        <v>76</v>
      </c>
      <c r="L143" s="38">
        <v>75</v>
      </c>
      <c r="M143" s="38">
        <v>74</v>
      </c>
      <c r="N143" s="38"/>
      <c r="O143" s="38"/>
      <c r="P143" s="38"/>
      <c r="Q143" s="38"/>
      <c r="R143" s="37"/>
    </row>
    <row r="144" spans="1:17" ht="30" customHeight="1">
      <c r="A144" s="44">
        <v>111</v>
      </c>
      <c r="B144" s="144" t="s">
        <v>189</v>
      </c>
      <c r="C144" s="144" t="s">
        <v>62</v>
      </c>
      <c r="D144" s="43" t="s">
        <v>19</v>
      </c>
      <c r="E144" s="43">
        <v>2016</v>
      </c>
      <c r="F144" s="41">
        <f>AVERAGE(H144:R144)</f>
        <v>74</v>
      </c>
      <c r="G144" s="180" t="s">
        <v>30</v>
      </c>
      <c r="H144" s="24">
        <v>73</v>
      </c>
      <c r="I144" s="24">
        <v>70</v>
      </c>
      <c r="J144" s="24">
        <v>75</v>
      </c>
      <c r="K144" s="24">
        <v>78</v>
      </c>
      <c r="L144" s="24">
        <v>74</v>
      </c>
      <c r="M144" s="24"/>
      <c r="N144" s="24"/>
      <c r="O144" s="24"/>
      <c r="P144" s="24"/>
      <c r="Q144" s="24"/>
    </row>
    <row r="145" spans="1:18" ht="30" customHeight="1">
      <c r="A145" s="44">
        <v>96</v>
      </c>
      <c r="B145" s="142" t="s">
        <v>129</v>
      </c>
      <c r="C145" s="144" t="s">
        <v>204</v>
      </c>
      <c r="D145" s="43" t="s">
        <v>18</v>
      </c>
      <c r="E145" s="43">
        <v>2016</v>
      </c>
      <c r="F145" s="41">
        <f>AVERAGE(H145:R145)</f>
        <v>73.6</v>
      </c>
      <c r="G145" s="178" t="s">
        <v>30</v>
      </c>
      <c r="H145" s="38">
        <v>74</v>
      </c>
      <c r="I145" s="38">
        <v>74</v>
      </c>
      <c r="J145" s="38">
        <v>78</v>
      </c>
      <c r="K145" s="38">
        <v>77</v>
      </c>
      <c r="L145" s="38">
        <v>65</v>
      </c>
      <c r="M145" s="38"/>
      <c r="N145" s="38"/>
      <c r="O145" s="38"/>
      <c r="P145" s="38"/>
      <c r="Q145" s="38"/>
      <c r="R145" s="37"/>
    </row>
    <row r="146" spans="1:18" ht="30" customHeight="1">
      <c r="A146" s="44">
        <v>57</v>
      </c>
      <c r="B146" s="142" t="s">
        <v>142</v>
      </c>
      <c r="C146" s="142" t="s">
        <v>150</v>
      </c>
      <c r="D146" s="44" t="s">
        <v>18</v>
      </c>
      <c r="E146" s="44">
        <v>2013</v>
      </c>
      <c r="F146" s="41">
        <f>AVERAGE(H146:R146)</f>
        <v>73</v>
      </c>
      <c r="G146" s="178" t="s">
        <v>30</v>
      </c>
      <c r="H146" s="38">
        <v>72</v>
      </c>
      <c r="I146" s="38">
        <v>75</v>
      </c>
      <c r="J146" s="38">
        <v>75</v>
      </c>
      <c r="K146" s="38">
        <v>72</v>
      </c>
      <c r="L146" s="38">
        <v>74</v>
      </c>
      <c r="M146" s="38">
        <v>70</v>
      </c>
      <c r="N146" s="38"/>
      <c r="O146" s="38"/>
      <c r="P146" s="38"/>
      <c r="Q146" s="38"/>
      <c r="R146" s="37"/>
    </row>
    <row r="147" spans="1:18" ht="30" customHeight="1">
      <c r="A147" s="44">
        <v>114</v>
      </c>
      <c r="B147" s="142" t="s">
        <v>50</v>
      </c>
      <c r="C147" s="142" t="s">
        <v>52</v>
      </c>
      <c r="D147" s="44" t="s">
        <v>20</v>
      </c>
      <c r="E147" s="44">
        <v>2016</v>
      </c>
      <c r="F147" s="41">
        <f>AVERAGE(H147:R147)</f>
        <v>72.8</v>
      </c>
      <c r="G147" s="178" t="s">
        <v>30</v>
      </c>
      <c r="H147" s="38">
        <v>69</v>
      </c>
      <c r="I147" s="38">
        <v>68</v>
      </c>
      <c r="J147" s="38">
        <v>80</v>
      </c>
      <c r="K147" s="38">
        <v>70</v>
      </c>
      <c r="L147" s="38">
        <v>77</v>
      </c>
      <c r="M147" s="38"/>
      <c r="N147" s="38"/>
      <c r="O147" s="38"/>
      <c r="P147" s="38"/>
      <c r="Q147" s="38"/>
      <c r="R147" s="37"/>
    </row>
    <row r="148" spans="1:17" ht="30" customHeight="1">
      <c r="A148" s="44">
        <v>5</v>
      </c>
      <c r="B148" s="144" t="s">
        <v>107</v>
      </c>
      <c r="C148" s="144" t="s">
        <v>110</v>
      </c>
      <c r="D148" s="43" t="s">
        <v>18</v>
      </c>
      <c r="E148" s="42">
        <v>2013</v>
      </c>
      <c r="F148" s="41">
        <f>AVERAGE(H148:R148)</f>
        <v>72.66666666666667</v>
      </c>
      <c r="G148" s="180" t="s">
        <v>30</v>
      </c>
      <c r="H148" s="24">
        <v>71</v>
      </c>
      <c r="I148" s="24">
        <v>70</v>
      </c>
      <c r="J148" s="24">
        <v>76</v>
      </c>
      <c r="K148" s="24">
        <v>78</v>
      </c>
      <c r="L148" s="24">
        <v>67</v>
      </c>
      <c r="M148" s="24">
        <v>74</v>
      </c>
      <c r="N148" s="24"/>
      <c r="O148" s="24"/>
      <c r="P148" s="24"/>
      <c r="Q148" s="24"/>
    </row>
    <row r="149" spans="1:18" ht="30" customHeight="1">
      <c r="A149" s="44">
        <v>113</v>
      </c>
      <c r="B149" s="142" t="s">
        <v>176</v>
      </c>
      <c r="C149" s="142" t="s">
        <v>62</v>
      </c>
      <c r="D149" s="44" t="s">
        <v>19</v>
      </c>
      <c r="E149" s="44">
        <v>2016</v>
      </c>
      <c r="F149" s="41">
        <f>AVERAGE(H149:R149)</f>
        <v>72.6</v>
      </c>
      <c r="G149" s="178" t="s">
        <v>30</v>
      </c>
      <c r="H149" s="40">
        <v>77</v>
      </c>
      <c r="I149" s="40">
        <v>76</v>
      </c>
      <c r="J149" s="40">
        <v>78</v>
      </c>
      <c r="K149" s="40">
        <v>65</v>
      </c>
      <c r="L149" s="38">
        <v>67</v>
      </c>
      <c r="M149" s="38"/>
      <c r="N149" s="38"/>
      <c r="O149" s="38"/>
      <c r="P149" s="38"/>
      <c r="Q149" s="38"/>
      <c r="R149" s="37"/>
    </row>
    <row r="150" spans="1:18" ht="30" customHeight="1">
      <c r="A150" s="44">
        <v>87</v>
      </c>
      <c r="B150" s="142" t="s">
        <v>183</v>
      </c>
      <c r="C150" s="142" t="s">
        <v>57</v>
      </c>
      <c r="D150" s="44" t="s">
        <v>18</v>
      </c>
      <c r="E150" s="44">
        <v>2016</v>
      </c>
      <c r="F150" s="41">
        <f>AVERAGE(H150:R150)</f>
        <v>72.4</v>
      </c>
      <c r="G150" s="178" t="s">
        <v>30</v>
      </c>
      <c r="H150" s="38">
        <v>72</v>
      </c>
      <c r="I150" s="38">
        <v>74</v>
      </c>
      <c r="J150" s="38">
        <v>75</v>
      </c>
      <c r="K150" s="38">
        <v>73</v>
      </c>
      <c r="L150" s="38">
        <v>68</v>
      </c>
      <c r="M150" s="38"/>
      <c r="N150" s="38"/>
      <c r="O150" s="38"/>
      <c r="P150" s="38"/>
      <c r="Q150" s="38"/>
      <c r="R150" s="37"/>
    </row>
    <row r="151" spans="1:18" ht="30" customHeight="1">
      <c r="A151" s="44">
        <v>112</v>
      </c>
      <c r="B151" s="142" t="s">
        <v>177</v>
      </c>
      <c r="C151" s="142" t="s">
        <v>62</v>
      </c>
      <c r="D151" s="44" t="s">
        <v>19</v>
      </c>
      <c r="E151" s="44">
        <v>2016</v>
      </c>
      <c r="F151" s="41">
        <f>AVERAGE(H151:R151)</f>
        <v>72.2</v>
      </c>
      <c r="G151" s="178" t="s">
        <v>30</v>
      </c>
      <c r="H151" s="40">
        <v>70</v>
      </c>
      <c r="I151" s="40">
        <v>76</v>
      </c>
      <c r="J151" s="40">
        <v>77</v>
      </c>
      <c r="K151" s="40">
        <v>70</v>
      </c>
      <c r="L151" s="38">
        <v>68</v>
      </c>
      <c r="M151" s="38"/>
      <c r="N151" s="38"/>
      <c r="O151" s="38"/>
      <c r="P151" s="38"/>
      <c r="Q151" s="38"/>
      <c r="R151" s="37"/>
    </row>
    <row r="152" spans="1:17" ht="30" customHeight="1">
      <c r="A152" s="44">
        <v>1</v>
      </c>
      <c r="B152" s="143" t="s">
        <v>50</v>
      </c>
      <c r="C152" s="144" t="s">
        <v>53</v>
      </c>
      <c r="D152" s="43" t="s">
        <v>18</v>
      </c>
      <c r="E152" s="42">
        <v>2016</v>
      </c>
      <c r="F152" s="41">
        <f>AVERAGE(H152:R152)</f>
        <v>72.16666666666667</v>
      </c>
      <c r="G152" s="180" t="s">
        <v>30</v>
      </c>
      <c r="H152" s="23">
        <v>70</v>
      </c>
      <c r="I152" s="23">
        <v>73</v>
      </c>
      <c r="J152" s="23">
        <v>72</v>
      </c>
      <c r="K152" s="23">
        <v>70</v>
      </c>
      <c r="L152" s="23">
        <v>65</v>
      </c>
      <c r="M152" s="23">
        <v>83</v>
      </c>
      <c r="N152" s="23"/>
      <c r="O152" s="23"/>
      <c r="P152" s="23"/>
      <c r="Q152" s="23"/>
    </row>
    <row r="153" spans="1:17" ht="30" customHeight="1">
      <c r="A153" s="44">
        <v>120</v>
      </c>
      <c r="B153" s="142" t="s">
        <v>83</v>
      </c>
      <c r="C153" s="142" t="s">
        <v>87</v>
      </c>
      <c r="D153" s="44" t="s">
        <v>20</v>
      </c>
      <c r="E153" s="44">
        <v>2014</v>
      </c>
      <c r="F153" s="41">
        <f>AVERAGE(H153:R153)</f>
        <v>72</v>
      </c>
      <c r="G153" s="180" t="s">
        <v>30</v>
      </c>
      <c r="H153" s="23">
        <v>60</v>
      </c>
      <c r="I153" s="23">
        <v>75</v>
      </c>
      <c r="J153" s="23">
        <v>72</v>
      </c>
      <c r="K153" s="23">
        <v>76</v>
      </c>
      <c r="L153" s="23">
        <v>77</v>
      </c>
      <c r="M153" s="23"/>
      <c r="N153" s="23"/>
      <c r="O153" s="23"/>
      <c r="P153" s="23"/>
      <c r="Q153" s="23"/>
    </row>
    <row r="154" spans="1:18" ht="30" customHeight="1">
      <c r="A154" s="44">
        <v>33</v>
      </c>
      <c r="B154" s="142" t="s">
        <v>65</v>
      </c>
      <c r="C154" s="142" t="s">
        <v>66</v>
      </c>
      <c r="D154" s="44" t="s">
        <v>20</v>
      </c>
      <c r="E154" s="42">
        <v>2016</v>
      </c>
      <c r="F154" s="41">
        <f>AVERAGE(H154:R154)</f>
        <v>71.66666666666667</v>
      </c>
      <c r="G154" s="180" t="s">
        <v>30</v>
      </c>
      <c r="H154" s="38">
        <v>74</v>
      </c>
      <c r="I154" s="38">
        <v>66</v>
      </c>
      <c r="J154" s="38">
        <v>78</v>
      </c>
      <c r="K154" s="38">
        <v>70</v>
      </c>
      <c r="L154" s="38">
        <v>65</v>
      </c>
      <c r="M154" s="38">
        <v>77</v>
      </c>
      <c r="N154" s="38"/>
      <c r="O154" s="38"/>
      <c r="P154" s="38"/>
      <c r="Q154" s="38"/>
      <c r="R154" s="37"/>
    </row>
    <row r="155" spans="1:18" ht="30" customHeight="1">
      <c r="A155" s="44">
        <v>104</v>
      </c>
      <c r="B155" s="142" t="s">
        <v>129</v>
      </c>
      <c r="C155" s="142" t="s">
        <v>133</v>
      </c>
      <c r="D155" s="44" t="s">
        <v>18</v>
      </c>
      <c r="E155" s="44">
        <v>2016</v>
      </c>
      <c r="F155" s="41">
        <f>AVERAGE(H155:R155)</f>
        <v>71.6</v>
      </c>
      <c r="G155" s="178" t="s">
        <v>30</v>
      </c>
      <c r="H155" s="40">
        <v>78</v>
      </c>
      <c r="I155" s="40">
        <v>70</v>
      </c>
      <c r="J155" s="40">
        <v>75</v>
      </c>
      <c r="K155" s="40">
        <v>63</v>
      </c>
      <c r="L155" s="38">
        <v>72</v>
      </c>
      <c r="M155" s="38"/>
      <c r="N155" s="38"/>
      <c r="O155" s="38"/>
      <c r="P155" s="38"/>
      <c r="Q155" s="38"/>
      <c r="R155" s="37"/>
    </row>
    <row r="156" spans="1:18" ht="30" customHeight="1">
      <c r="A156" s="44">
        <v>24</v>
      </c>
      <c r="B156" s="142" t="s">
        <v>50</v>
      </c>
      <c r="C156" s="143" t="s">
        <v>125</v>
      </c>
      <c r="D156" s="44" t="s">
        <v>19</v>
      </c>
      <c r="E156" s="44">
        <v>2016</v>
      </c>
      <c r="F156" s="41">
        <f>AVERAGE(H156:R156)</f>
        <v>69.83333333333333</v>
      </c>
      <c r="G156" s="178" t="s">
        <v>30</v>
      </c>
      <c r="H156" s="38">
        <v>72</v>
      </c>
      <c r="I156" s="38">
        <v>70</v>
      </c>
      <c r="J156" s="38">
        <v>65</v>
      </c>
      <c r="K156" s="38">
        <v>70</v>
      </c>
      <c r="L156" s="38">
        <v>72</v>
      </c>
      <c r="M156" s="38">
        <v>70</v>
      </c>
      <c r="N156" s="38"/>
      <c r="O156" s="38"/>
      <c r="P156" s="38"/>
      <c r="Q156" s="38"/>
      <c r="R156" s="37"/>
    </row>
    <row r="157" spans="1:17" ht="30" customHeight="1">
      <c r="A157" s="44">
        <v>97</v>
      </c>
      <c r="B157" s="142" t="s">
        <v>119</v>
      </c>
      <c r="C157" s="142" t="s">
        <v>120</v>
      </c>
      <c r="D157" s="44" t="s">
        <v>18</v>
      </c>
      <c r="E157" s="44">
        <v>2014</v>
      </c>
      <c r="F157" s="41">
        <f>AVERAGE(H157:R157)</f>
        <v>68.4</v>
      </c>
      <c r="G157" s="180" t="s">
        <v>30</v>
      </c>
      <c r="H157" s="26">
        <v>67</v>
      </c>
      <c r="I157" s="26">
        <v>72</v>
      </c>
      <c r="J157" s="26">
        <v>73</v>
      </c>
      <c r="K157" s="26">
        <v>68</v>
      </c>
      <c r="L157" s="26">
        <v>62</v>
      </c>
      <c r="M157" s="26"/>
      <c r="N157" s="26"/>
      <c r="O157" s="26"/>
      <c r="P157" s="26"/>
      <c r="Q157" s="26"/>
    </row>
    <row r="158" spans="1:17" ht="30" customHeight="1">
      <c r="A158" s="44">
        <v>99</v>
      </c>
      <c r="B158" s="142" t="s">
        <v>50</v>
      </c>
      <c r="C158" s="142" t="s">
        <v>39</v>
      </c>
      <c r="D158" s="44" t="s">
        <v>18</v>
      </c>
      <c r="E158" s="44">
        <v>2016</v>
      </c>
      <c r="F158" s="41">
        <f>AVERAGE(H158:R158)</f>
        <v>67.6</v>
      </c>
      <c r="G158" s="180" t="s">
        <v>30</v>
      </c>
      <c r="H158" s="23">
        <v>67</v>
      </c>
      <c r="I158" s="23">
        <v>68</v>
      </c>
      <c r="J158" s="23">
        <v>79</v>
      </c>
      <c r="K158" s="23">
        <v>70</v>
      </c>
      <c r="L158" s="23">
        <v>54</v>
      </c>
      <c r="M158" s="23"/>
      <c r="N158" s="23"/>
      <c r="O158" s="23"/>
      <c r="P158" s="23"/>
      <c r="Q158" s="23"/>
    </row>
    <row r="159" spans="1:18" ht="30" customHeight="1">
      <c r="A159" s="44">
        <v>110</v>
      </c>
      <c r="B159" s="144" t="s">
        <v>190</v>
      </c>
      <c r="C159" s="144" t="s">
        <v>62</v>
      </c>
      <c r="D159" s="43" t="s">
        <v>19</v>
      </c>
      <c r="E159" s="43">
        <v>2016</v>
      </c>
      <c r="F159" s="41">
        <f>AVERAGE(H159:R159)</f>
        <v>67.6</v>
      </c>
      <c r="G159" s="178" t="s">
        <v>30</v>
      </c>
      <c r="H159" s="40">
        <v>66</v>
      </c>
      <c r="I159" s="40">
        <v>68</v>
      </c>
      <c r="J159" s="40">
        <v>77</v>
      </c>
      <c r="K159" s="40">
        <v>66</v>
      </c>
      <c r="L159" s="38">
        <v>61</v>
      </c>
      <c r="M159" s="38"/>
      <c r="N159" s="38"/>
      <c r="O159" s="38"/>
      <c r="P159" s="38"/>
      <c r="Q159" s="38"/>
      <c r="R159" s="37"/>
    </row>
    <row r="160" spans="1:18" ht="30" customHeight="1">
      <c r="A160" s="44">
        <v>16</v>
      </c>
      <c r="B160" s="142" t="s">
        <v>82</v>
      </c>
      <c r="C160" s="142" t="s">
        <v>148</v>
      </c>
      <c r="D160" s="44" t="s">
        <v>18</v>
      </c>
      <c r="E160" s="44">
        <v>2016</v>
      </c>
      <c r="F160" s="41">
        <f>AVERAGE(H160:R160)</f>
        <v>66</v>
      </c>
      <c r="G160" s="178" t="s">
        <v>30</v>
      </c>
      <c r="H160" s="40">
        <v>70</v>
      </c>
      <c r="I160" s="40">
        <v>66</v>
      </c>
      <c r="J160" s="40">
        <v>66</v>
      </c>
      <c r="K160" s="40">
        <v>64</v>
      </c>
      <c r="L160" s="38">
        <v>65</v>
      </c>
      <c r="M160" s="38">
        <v>65</v>
      </c>
      <c r="N160" s="38"/>
      <c r="O160" s="38"/>
      <c r="P160" s="38"/>
      <c r="Q160" s="38"/>
      <c r="R160" s="37"/>
    </row>
    <row r="161" spans="1:18" ht="30" customHeight="1">
      <c r="A161" s="44">
        <v>118</v>
      </c>
      <c r="B161" s="142" t="s">
        <v>129</v>
      </c>
      <c r="C161" s="142" t="s">
        <v>62</v>
      </c>
      <c r="D161" s="44" t="s">
        <v>20</v>
      </c>
      <c r="E161" s="44">
        <v>2016</v>
      </c>
      <c r="F161" s="41">
        <f>AVERAGE(H161:R161)</f>
        <v>62.6</v>
      </c>
      <c r="G161" s="178" t="s">
        <v>24</v>
      </c>
      <c r="H161" s="38">
        <v>60</v>
      </c>
      <c r="I161" s="38">
        <v>64</v>
      </c>
      <c r="J161" s="38">
        <v>62</v>
      </c>
      <c r="K161" s="38">
        <v>60</v>
      </c>
      <c r="L161" s="38">
        <v>67</v>
      </c>
      <c r="M161" s="38"/>
      <c r="N161" s="38"/>
      <c r="O161" s="38"/>
      <c r="P161" s="38"/>
      <c r="Q161" s="38"/>
      <c r="R161" s="37"/>
    </row>
    <row r="162" spans="1:18" ht="30" customHeight="1">
      <c r="A162" s="44">
        <v>41</v>
      </c>
      <c r="B162" s="144" t="s">
        <v>98</v>
      </c>
      <c r="C162" s="144" t="s">
        <v>99</v>
      </c>
      <c r="D162" s="43" t="s">
        <v>100</v>
      </c>
      <c r="E162" s="43">
        <v>2016</v>
      </c>
      <c r="F162" s="41">
        <f>AVERAGE(H162:R162)</f>
        <v>61.75</v>
      </c>
      <c r="G162" s="178" t="s">
        <v>24</v>
      </c>
      <c r="H162" s="40">
        <v>66</v>
      </c>
      <c r="I162" s="40">
        <v>65</v>
      </c>
      <c r="J162" s="40">
        <v>66</v>
      </c>
      <c r="K162" s="40">
        <v>50</v>
      </c>
      <c r="L162" s="38"/>
      <c r="M162" s="38"/>
      <c r="N162" s="38"/>
      <c r="O162" s="38"/>
      <c r="P162" s="38"/>
      <c r="Q162" s="38"/>
      <c r="R162" s="37"/>
    </row>
    <row r="163" spans="1:17" ht="30" customHeight="1">
      <c r="A163" s="44">
        <v>109</v>
      </c>
      <c r="B163" s="142" t="s">
        <v>168</v>
      </c>
      <c r="C163" s="142" t="s">
        <v>132</v>
      </c>
      <c r="D163" s="44" t="s">
        <v>19</v>
      </c>
      <c r="E163" s="42">
        <v>2016</v>
      </c>
      <c r="F163" s="41">
        <f>AVERAGE(H163:R163)</f>
        <v>59.8</v>
      </c>
      <c r="G163" s="180" t="s">
        <v>24</v>
      </c>
      <c r="H163" s="25">
        <v>64</v>
      </c>
      <c r="I163" s="25">
        <v>65</v>
      </c>
      <c r="J163" s="25">
        <v>60</v>
      </c>
      <c r="K163" s="25">
        <v>50</v>
      </c>
      <c r="L163" s="24">
        <v>60</v>
      </c>
      <c r="M163" s="24"/>
      <c r="N163" s="24"/>
      <c r="O163" s="24"/>
      <c r="P163" s="24"/>
      <c r="Q163" s="24"/>
    </row>
    <row r="164" spans="1:17" ht="30" customHeight="1">
      <c r="A164" s="44">
        <v>164</v>
      </c>
      <c r="B164" s="142"/>
      <c r="C164" s="142"/>
      <c r="D164" s="44"/>
      <c r="E164" s="44"/>
      <c r="F164" s="41" t="e">
        <f>AVERAGE(H164:R164)</f>
        <v>#DIV/0!</v>
      </c>
      <c r="G164" s="180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8" ht="30" customHeight="1">
      <c r="A165" s="44">
        <v>165</v>
      </c>
      <c r="B165" s="142"/>
      <c r="C165" s="142"/>
      <c r="D165" s="44"/>
      <c r="E165" s="44"/>
      <c r="F165" s="41" t="e">
        <f>AVERAGE(H165:R165)</f>
        <v>#DIV/0!</v>
      </c>
      <c r="G165" s="17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7"/>
    </row>
    <row r="166" spans="1:18" ht="30" customHeight="1">
      <c r="A166" s="44">
        <v>166</v>
      </c>
      <c r="B166" s="143"/>
      <c r="C166" s="143"/>
      <c r="D166" s="42"/>
      <c r="E166" s="42"/>
      <c r="F166" s="41" t="e">
        <f>AVERAGE(H166:R166)</f>
        <v>#DIV/0!</v>
      </c>
      <c r="G166" s="17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7"/>
    </row>
    <row r="167" spans="1:18" ht="30" customHeight="1">
      <c r="A167" s="44">
        <v>167</v>
      </c>
      <c r="B167" s="144"/>
      <c r="C167" s="144"/>
      <c r="D167" s="43"/>
      <c r="E167" s="43"/>
      <c r="F167" s="41" t="e">
        <f>AVERAGE(H167:R167)</f>
        <v>#DIV/0!</v>
      </c>
      <c r="G167" s="17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7"/>
    </row>
    <row r="168" spans="1:18" ht="30" customHeight="1">
      <c r="A168" s="44">
        <v>168</v>
      </c>
      <c r="B168" s="143"/>
      <c r="C168" s="143"/>
      <c r="D168" s="42"/>
      <c r="E168" s="42"/>
      <c r="F168" s="41" t="e">
        <f>AVERAGE(H168:R168)</f>
        <v>#DIV/0!</v>
      </c>
      <c r="G168" s="17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7"/>
    </row>
    <row r="169" spans="1:18" ht="30" customHeight="1">
      <c r="A169" s="44">
        <v>169</v>
      </c>
      <c r="B169" s="142"/>
      <c r="C169" s="142"/>
      <c r="D169" s="44"/>
      <c r="E169" s="44"/>
      <c r="F169" s="41" t="e">
        <f>AVERAGE(H169:R169)</f>
        <v>#DIV/0!</v>
      </c>
      <c r="G169" s="17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7"/>
    </row>
    <row r="170" spans="1:18" ht="30" customHeight="1">
      <c r="A170" s="44">
        <v>170</v>
      </c>
      <c r="B170" s="144"/>
      <c r="C170" s="143"/>
      <c r="D170" s="42"/>
      <c r="E170" s="42"/>
      <c r="F170" s="41" t="e">
        <f>AVERAGE(H170:R170)</f>
        <v>#DIV/0!</v>
      </c>
      <c r="G170" s="17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7"/>
    </row>
    <row r="171" spans="1:18" ht="30" customHeight="1">
      <c r="A171" s="44">
        <v>171</v>
      </c>
      <c r="B171" s="144"/>
      <c r="C171" s="144"/>
      <c r="D171" s="43"/>
      <c r="E171" s="43"/>
      <c r="F171" s="41" t="e">
        <f>AVERAGE(H171:R171)</f>
        <v>#DIV/0!</v>
      </c>
      <c r="G171" s="17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7"/>
    </row>
    <row r="172" spans="1:18" ht="30" customHeight="1">
      <c r="A172" s="44">
        <v>172</v>
      </c>
      <c r="B172" s="142"/>
      <c r="C172" s="142"/>
      <c r="D172" s="44"/>
      <c r="E172" s="44"/>
      <c r="F172" s="41" t="e">
        <f>AVERAGE(H172:R172)</f>
        <v>#DIV/0!</v>
      </c>
      <c r="G172" s="17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7"/>
    </row>
    <row r="173" spans="1:18" ht="30" customHeight="1">
      <c r="A173" s="44">
        <v>173</v>
      </c>
      <c r="B173" s="142"/>
      <c r="C173" s="142"/>
      <c r="D173" s="44"/>
      <c r="E173" s="44"/>
      <c r="F173" s="41" t="e">
        <f>AVERAGE(H173:R173)</f>
        <v>#DIV/0!</v>
      </c>
      <c r="G173" s="17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7"/>
    </row>
    <row r="174" spans="1:18" ht="30" customHeight="1">
      <c r="A174" s="44">
        <v>174</v>
      </c>
      <c r="B174" s="142"/>
      <c r="C174" s="142"/>
      <c r="D174" s="44"/>
      <c r="E174" s="44"/>
      <c r="F174" s="41" t="e">
        <f>AVERAGE(H174:R174)</f>
        <v>#DIV/0!</v>
      </c>
      <c r="G174" s="17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7"/>
    </row>
    <row r="175" spans="1:18" ht="30" customHeight="1">
      <c r="A175" s="44">
        <v>175</v>
      </c>
      <c r="B175" s="144"/>
      <c r="C175" s="143"/>
      <c r="D175" s="42"/>
      <c r="E175" s="42"/>
      <c r="F175" s="41" t="e">
        <f>AVERAGE(H175:R175)</f>
        <v>#DIV/0!</v>
      </c>
      <c r="G175" s="17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7"/>
    </row>
    <row r="176" spans="1:18" ht="30" customHeight="1">
      <c r="A176" s="44">
        <v>176</v>
      </c>
      <c r="B176" s="144"/>
      <c r="C176" s="144"/>
      <c r="D176" s="43"/>
      <c r="E176" s="42"/>
      <c r="F176" s="41" t="e">
        <f>AVERAGE(H176:R176)</f>
        <v>#DIV/0!</v>
      </c>
      <c r="G176" s="17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7"/>
    </row>
    <row r="177" spans="1:18" ht="30" customHeight="1">
      <c r="A177" s="44">
        <v>177</v>
      </c>
      <c r="B177" s="143"/>
      <c r="C177" s="143"/>
      <c r="D177" s="42"/>
      <c r="E177" s="42"/>
      <c r="F177" s="41" t="e">
        <f>AVERAGE(H177:R177)</f>
        <v>#DIV/0!</v>
      </c>
      <c r="G177" s="17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7"/>
    </row>
    <row r="178" spans="1:18" ht="30" customHeight="1">
      <c r="A178" s="44">
        <v>178</v>
      </c>
      <c r="B178" s="143"/>
      <c r="C178" s="143"/>
      <c r="D178" s="42"/>
      <c r="E178" s="42"/>
      <c r="F178" s="41" t="e">
        <f>AVERAGE(H178:R178)</f>
        <v>#DIV/0!</v>
      </c>
      <c r="G178" s="17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7"/>
    </row>
    <row r="179" spans="1:18" ht="30" customHeight="1">
      <c r="A179" s="44">
        <v>179</v>
      </c>
      <c r="B179" s="143"/>
      <c r="C179" s="143"/>
      <c r="D179" s="42"/>
      <c r="E179" s="42"/>
      <c r="F179" s="41" t="e">
        <f>AVERAGE(H179:R179)</f>
        <v>#DIV/0!</v>
      </c>
      <c r="G179" s="17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7"/>
    </row>
    <row r="180" spans="1:18" ht="30" customHeight="1">
      <c r="A180" s="44">
        <v>180</v>
      </c>
      <c r="B180" s="142"/>
      <c r="C180" s="142"/>
      <c r="D180" s="44"/>
      <c r="E180" s="44"/>
      <c r="F180" s="41" t="e">
        <f>AVERAGE(H180:R180)</f>
        <v>#DIV/0!</v>
      </c>
      <c r="G180" s="17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7"/>
    </row>
    <row r="181" spans="1:18" ht="30" customHeight="1">
      <c r="A181" s="44">
        <v>181</v>
      </c>
      <c r="B181" s="142"/>
      <c r="C181" s="142"/>
      <c r="D181" s="44"/>
      <c r="E181" s="44"/>
      <c r="F181" s="41" t="e">
        <f>AVERAGE(H181:R181)</f>
        <v>#DIV/0!</v>
      </c>
      <c r="G181" s="17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7"/>
    </row>
    <row r="182" spans="1:18" ht="30" customHeight="1">
      <c r="A182" s="44">
        <v>182</v>
      </c>
      <c r="B182" s="142"/>
      <c r="C182" s="142"/>
      <c r="D182" s="44"/>
      <c r="E182" s="44"/>
      <c r="F182" s="41" t="e">
        <f>AVERAGE(H182:R182)</f>
        <v>#DIV/0!</v>
      </c>
      <c r="G182" s="17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7"/>
    </row>
    <row r="183" spans="1:18" ht="30" customHeight="1">
      <c r="A183" s="44">
        <v>183</v>
      </c>
      <c r="B183" s="142"/>
      <c r="C183" s="142"/>
      <c r="D183" s="44"/>
      <c r="E183" s="44"/>
      <c r="F183" s="41" t="e">
        <f>AVERAGE(H183:R183)</f>
        <v>#DIV/0!</v>
      </c>
      <c r="G183" s="17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7"/>
    </row>
    <row r="184" spans="1:18" ht="30" customHeight="1">
      <c r="A184" s="44">
        <v>184</v>
      </c>
      <c r="B184" s="142"/>
      <c r="C184" s="142"/>
      <c r="D184" s="44"/>
      <c r="E184" s="44"/>
      <c r="F184" s="41" t="e">
        <f>AVERAGE(H184:R184)</f>
        <v>#DIV/0!</v>
      </c>
      <c r="G184" s="17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7"/>
    </row>
    <row r="185" spans="1:18" ht="30" customHeight="1">
      <c r="A185" s="44">
        <v>185</v>
      </c>
      <c r="B185" s="142"/>
      <c r="C185" s="142"/>
      <c r="D185" s="44"/>
      <c r="E185" s="44"/>
      <c r="F185" s="41" t="e">
        <f>AVERAGE(H185:R185)</f>
        <v>#DIV/0!</v>
      </c>
      <c r="G185" s="17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7"/>
    </row>
    <row r="186" spans="1:18" ht="30" customHeight="1">
      <c r="A186" s="44">
        <v>186</v>
      </c>
      <c r="B186" s="142"/>
      <c r="C186" s="142"/>
      <c r="D186" s="44"/>
      <c r="E186" s="44"/>
      <c r="F186" s="41" t="e">
        <f>AVERAGE(H186:R186)</f>
        <v>#DIV/0!</v>
      </c>
      <c r="G186" s="17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7"/>
    </row>
    <row r="187" spans="1:18" ht="30" customHeight="1">
      <c r="A187" s="44">
        <v>187</v>
      </c>
      <c r="B187" s="142"/>
      <c r="C187" s="142"/>
      <c r="D187" s="44"/>
      <c r="E187" s="44"/>
      <c r="F187" s="41" t="e">
        <f>AVERAGE(H187:R187)</f>
        <v>#DIV/0!</v>
      </c>
      <c r="G187" s="17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7"/>
    </row>
    <row r="188" spans="1:18" ht="30" customHeight="1">
      <c r="A188" s="44">
        <v>188</v>
      </c>
      <c r="B188" s="142"/>
      <c r="C188" s="142"/>
      <c r="D188" s="44"/>
      <c r="E188" s="44"/>
      <c r="F188" s="41" t="e">
        <f>AVERAGE(H188:R188)</f>
        <v>#DIV/0!</v>
      </c>
      <c r="G188" s="17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7"/>
    </row>
    <row r="189" spans="1:18" ht="30" customHeight="1">
      <c r="A189" s="44">
        <v>189</v>
      </c>
      <c r="B189" s="142"/>
      <c r="C189" s="142"/>
      <c r="D189" s="44"/>
      <c r="E189" s="44"/>
      <c r="F189" s="41" t="e">
        <f>AVERAGE(H189:R189)</f>
        <v>#DIV/0!</v>
      </c>
      <c r="G189" s="17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7"/>
    </row>
    <row r="190" spans="1:18" ht="30" customHeight="1">
      <c r="A190" s="44">
        <v>190</v>
      </c>
      <c r="B190" s="142"/>
      <c r="C190" s="142"/>
      <c r="D190" s="44"/>
      <c r="E190" s="44"/>
      <c r="F190" s="41" t="e">
        <f>AVERAGE(H190:R190)</f>
        <v>#DIV/0!</v>
      </c>
      <c r="G190" s="17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7"/>
    </row>
    <row r="191" spans="1:18" ht="30" customHeight="1">
      <c r="A191" s="44">
        <v>191</v>
      </c>
      <c r="B191" s="142"/>
      <c r="C191" s="142"/>
      <c r="D191" s="44"/>
      <c r="E191" s="44"/>
      <c r="F191" s="41" t="e">
        <f>AVERAGE(H191:R191)</f>
        <v>#DIV/0!</v>
      </c>
      <c r="G191" s="17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7"/>
    </row>
    <row r="192" spans="1:18" ht="30" customHeight="1">
      <c r="A192" s="44">
        <v>192</v>
      </c>
      <c r="B192" s="142"/>
      <c r="C192" s="142"/>
      <c r="D192" s="44"/>
      <c r="E192" s="44"/>
      <c r="F192" s="41" t="e">
        <f>AVERAGE(H192:R192)</f>
        <v>#DIV/0!</v>
      </c>
      <c r="G192" s="17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7"/>
    </row>
    <row r="193" spans="1:18" ht="30" customHeight="1">
      <c r="A193" s="44">
        <v>193</v>
      </c>
      <c r="B193" s="142"/>
      <c r="C193" s="142"/>
      <c r="D193" s="44"/>
      <c r="E193" s="44"/>
      <c r="F193" s="41" t="e">
        <f>AVERAGE(H193:R193)</f>
        <v>#DIV/0!</v>
      </c>
      <c r="G193" s="17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7"/>
    </row>
    <row r="194" spans="1:18" ht="30" customHeight="1">
      <c r="A194" s="44">
        <v>194</v>
      </c>
      <c r="B194" s="142"/>
      <c r="C194" s="142"/>
      <c r="D194" s="44"/>
      <c r="E194" s="44"/>
      <c r="F194" s="41" t="e">
        <f>AVERAGE(H194:R194)</f>
        <v>#DIV/0!</v>
      </c>
      <c r="G194" s="17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7"/>
    </row>
    <row r="195" spans="1:18" ht="30" customHeight="1">
      <c r="A195" s="44">
        <v>195</v>
      </c>
      <c r="B195" s="142"/>
      <c r="C195" s="142"/>
      <c r="D195" s="44"/>
      <c r="E195" s="44"/>
      <c r="F195" s="41" t="e">
        <f>AVERAGE(H195:R195)</f>
        <v>#DIV/0!</v>
      </c>
      <c r="G195" s="17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7"/>
    </row>
    <row r="196" spans="1:19" ht="30" customHeight="1">
      <c r="A196" s="87"/>
      <c r="B196" s="146"/>
      <c r="C196" s="146"/>
      <c r="D196" s="148"/>
      <c r="E196" s="87"/>
      <c r="F196" s="88"/>
      <c r="G196" s="181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/>
      <c r="S196" s="13"/>
    </row>
    <row r="197" spans="1:19" ht="30" customHeight="1">
      <c r="A197" s="87"/>
      <c r="B197" s="146"/>
      <c r="C197" s="146"/>
      <c r="D197" s="148"/>
      <c r="E197" s="87"/>
      <c r="F197" s="88"/>
      <c r="G197" s="181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8"/>
      <c r="S197" s="13"/>
    </row>
    <row r="198" spans="1:19" ht="18">
      <c r="A198" s="87"/>
      <c r="B198" s="62"/>
      <c r="C198" s="62"/>
      <c r="D198" s="57"/>
      <c r="E198" s="87"/>
      <c r="F198" s="89"/>
      <c r="G198" s="182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13"/>
      <c r="S198" s="13"/>
    </row>
    <row r="199" spans="1:19" ht="18">
      <c r="A199" s="87"/>
      <c r="B199" s="62"/>
      <c r="C199" s="62"/>
      <c r="D199" s="57"/>
      <c r="E199" s="87"/>
      <c r="F199" s="89"/>
      <c r="G199" s="182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13"/>
      <c r="S199" s="13"/>
    </row>
    <row r="200" spans="1:19" ht="18">
      <c r="A200" s="87"/>
      <c r="B200" s="62"/>
      <c r="C200" s="62"/>
      <c r="D200" s="57"/>
      <c r="E200" s="87"/>
      <c r="F200" s="89"/>
      <c r="G200" s="182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13"/>
      <c r="S200" s="13"/>
    </row>
    <row r="201" spans="1:19" ht="18">
      <c r="A201" s="87"/>
      <c r="B201" s="62"/>
      <c r="C201" s="62"/>
      <c r="D201" s="57"/>
      <c r="E201" s="87"/>
      <c r="F201" s="89"/>
      <c r="G201" s="182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13"/>
      <c r="S201" s="13"/>
    </row>
    <row r="202" spans="1:19" ht="18">
      <c r="A202" s="87"/>
      <c r="B202" s="62"/>
      <c r="C202" s="62"/>
      <c r="D202" s="57"/>
      <c r="E202" s="87"/>
      <c r="F202" s="89"/>
      <c r="G202" s="182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13"/>
      <c r="S202" s="13"/>
    </row>
    <row r="203" spans="1:19" ht="18">
      <c r="A203" s="87"/>
      <c r="B203" s="62"/>
      <c r="C203" s="62"/>
      <c r="D203" s="57"/>
      <c r="E203" s="87"/>
      <c r="F203" s="89"/>
      <c r="G203" s="182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13"/>
      <c r="S203" s="13"/>
    </row>
    <row r="204" spans="1:19" ht="18">
      <c r="A204" s="87"/>
      <c r="B204" s="62"/>
      <c r="C204" s="62"/>
      <c r="D204" s="57"/>
      <c r="E204" s="87"/>
      <c r="F204" s="89"/>
      <c r="G204" s="182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13"/>
      <c r="S204" s="13"/>
    </row>
    <row r="205" spans="1:19" ht="18">
      <c r="A205" s="87"/>
      <c r="B205" s="62"/>
      <c r="C205" s="62"/>
      <c r="D205" s="57"/>
      <c r="E205" s="87"/>
      <c r="F205" s="89"/>
      <c r="G205" s="182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13"/>
      <c r="S205" s="13"/>
    </row>
    <row r="206" spans="1:19" ht="18">
      <c r="A206" s="87"/>
      <c r="B206" s="62"/>
      <c r="C206" s="62"/>
      <c r="D206" s="57"/>
      <c r="E206" s="87"/>
      <c r="F206" s="89"/>
      <c r="G206" s="182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13"/>
      <c r="S206" s="13"/>
    </row>
    <row r="207" spans="1:19" ht="18">
      <c r="A207" s="87"/>
      <c r="B207" s="62"/>
      <c r="C207" s="62"/>
      <c r="D207" s="57"/>
      <c r="E207" s="87"/>
      <c r="F207" s="89"/>
      <c r="G207" s="182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13"/>
      <c r="S207" s="13"/>
    </row>
    <row r="208" spans="1:19" ht="18">
      <c r="A208" s="87"/>
      <c r="B208" s="62"/>
      <c r="C208" s="62"/>
      <c r="D208" s="57"/>
      <c r="E208" s="87"/>
      <c r="F208" s="89"/>
      <c r="G208" s="182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13"/>
      <c r="S208" s="13"/>
    </row>
    <row r="209" spans="1:19" ht="18">
      <c r="A209" s="87"/>
      <c r="B209" s="62"/>
      <c r="C209" s="62"/>
      <c r="D209" s="57"/>
      <c r="E209" s="87"/>
      <c r="F209" s="89"/>
      <c r="G209" s="182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13"/>
      <c r="S209" s="13"/>
    </row>
    <row r="210" spans="1:19" ht="18">
      <c r="A210" s="87"/>
      <c r="B210" s="62"/>
      <c r="C210" s="62"/>
      <c r="D210" s="57"/>
      <c r="E210" s="87"/>
      <c r="F210" s="89"/>
      <c r="G210" s="182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13"/>
      <c r="S210" s="13"/>
    </row>
    <row r="211" spans="1:19" ht="18">
      <c r="A211" s="87"/>
      <c r="B211" s="62"/>
      <c r="C211" s="62"/>
      <c r="D211" s="57"/>
      <c r="E211" s="87"/>
      <c r="F211" s="89"/>
      <c r="G211" s="182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13"/>
      <c r="S211" s="13"/>
    </row>
    <row r="212" spans="1:19" ht="18">
      <c r="A212" s="87"/>
      <c r="B212" s="62"/>
      <c r="C212" s="62"/>
      <c r="D212" s="57"/>
      <c r="E212" s="87"/>
      <c r="F212" s="89"/>
      <c r="G212" s="182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13"/>
      <c r="S212" s="13"/>
    </row>
    <row r="213" spans="1:19" ht="18">
      <c r="A213" s="87"/>
      <c r="B213" s="62"/>
      <c r="C213" s="62"/>
      <c r="D213" s="57"/>
      <c r="E213" s="87"/>
      <c r="F213" s="89"/>
      <c r="G213" s="182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13"/>
      <c r="S213" s="13"/>
    </row>
    <row r="214" spans="1:19" ht="18">
      <c r="A214" s="87"/>
      <c r="B214" s="62"/>
      <c r="C214" s="62"/>
      <c r="D214" s="57"/>
      <c r="E214" s="87"/>
      <c r="F214" s="89"/>
      <c r="G214" s="182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13"/>
      <c r="S214" s="13"/>
    </row>
    <row r="215" spans="1:19" ht="18">
      <c r="A215" s="87"/>
      <c r="B215" s="62"/>
      <c r="C215" s="62"/>
      <c r="D215" s="57"/>
      <c r="E215" s="87"/>
      <c r="F215" s="89"/>
      <c r="G215" s="182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13"/>
      <c r="S215" s="13"/>
    </row>
    <row r="216" spans="1:19" ht="18">
      <c r="A216" s="87"/>
      <c r="B216" s="62"/>
      <c r="C216" s="62"/>
      <c r="D216" s="57"/>
      <c r="E216" s="87"/>
      <c r="F216" s="89"/>
      <c r="G216" s="182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13"/>
      <c r="S216" s="13"/>
    </row>
    <row r="217" spans="1:19" ht="18">
      <c r="A217" s="87"/>
      <c r="B217" s="62"/>
      <c r="C217" s="62"/>
      <c r="D217" s="57"/>
      <c r="E217" s="87"/>
      <c r="F217" s="89"/>
      <c r="G217" s="182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13"/>
      <c r="S217" s="13"/>
    </row>
    <row r="218" spans="1:19" ht="18">
      <c r="A218" s="87"/>
      <c r="B218" s="62"/>
      <c r="C218" s="62"/>
      <c r="D218" s="57"/>
      <c r="E218" s="87"/>
      <c r="F218" s="89"/>
      <c r="G218" s="182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13"/>
      <c r="S218" s="13"/>
    </row>
    <row r="219" spans="1:19" ht="18">
      <c r="A219" s="87"/>
      <c r="B219" s="62"/>
      <c r="C219" s="62"/>
      <c r="D219" s="57"/>
      <c r="E219" s="87"/>
      <c r="F219" s="89"/>
      <c r="G219" s="182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13"/>
      <c r="S219" s="13"/>
    </row>
    <row r="220" spans="1:19" ht="18">
      <c r="A220" s="87"/>
      <c r="B220" s="62"/>
      <c r="C220" s="62"/>
      <c r="D220" s="57"/>
      <c r="E220" s="87"/>
      <c r="F220" s="89"/>
      <c r="G220" s="182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13"/>
      <c r="S220" s="13"/>
    </row>
    <row r="221" spans="1:19" ht="18">
      <c r="A221" s="87"/>
      <c r="B221" s="62"/>
      <c r="C221" s="62"/>
      <c r="D221" s="57"/>
      <c r="E221" s="87"/>
      <c r="F221" s="89"/>
      <c r="G221" s="182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13"/>
      <c r="S221" s="13"/>
    </row>
    <row r="222" spans="1:19" ht="18">
      <c r="A222" s="87"/>
      <c r="B222" s="62"/>
      <c r="C222" s="62"/>
      <c r="D222" s="57"/>
      <c r="E222" s="87"/>
      <c r="F222" s="89"/>
      <c r="G222" s="182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13"/>
      <c r="S222" s="13"/>
    </row>
    <row r="223" spans="1:19" ht="18">
      <c r="A223" s="87"/>
      <c r="B223" s="62"/>
      <c r="C223" s="62"/>
      <c r="D223" s="57"/>
      <c r="E223" s="87"/>
      <c r="F223" s="89"/>
      <c r="G223" s="182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13"/>
      <c r="S223" s="13"/>
    </row>
    <row r="224" spans="1:19" ht="18">
      <c r="A224" s="87"/>
      <c r="B224" s="62"/>
      <c r="C224" s="62"/>
      <c r="D224" s="57"/>
      <c r="E224" s="87"/>
      <c r="F224" s="89"/>
      <c r="G224" s="182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13"/>
      <c r="S224" s="13"/>
    </row>
    <row r="225" spans="1:19" ht="18">
      <c r="A225" s="87"/>
      <c r="B225" s="62"/>
      <c r="C225" s="62"/>
      <c r="D225" s="57"/>
      <c r="E225" s="87"/>
      <c r="F225" s="89"/>
      <c r="G225" s="182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13"/>
      <c r="S225" s="13"/>
    </row>
    <row r="226" spans="1:19" ht="18">
      <c r="A226" s="87"/>
      <c r="B226" s="62"/>
      <c r="C226" s="62"/>
      <c r="D226" s="57"/>
      <c r="E226" s="87"/>
      <c r="F226" s="89"/>
      <c r="G226" s="182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13"/>
      <c r="S226" s="13"/>
    </row>
    <row r="227" spans="1:19" ht="18">
      <c r="A227" s="87"/>
      <c r="B227" s="62"/>
      <c r="C227" s="62"/>
      <c r="D227" s="57"/>
      <c r="E227" s="87"/>
      <c r="F227" s="89"/>
      <c r="G227" s="182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13"/>
      <c r="S227" s="13"/>
    </row>
    <row r="228" spans="1:19" ht="18">
      <c r="A228" s="87"/>
      <c r="B228" s="62"/>
      <c r="C228" s="62"/>
      <c r="D228" s="57"/>
      <c r="E228" s="87"/>
      <c r="F228" s="89"/>
      <c r="G228" s="182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13"/>
      <c r="S228" s="13"/>
    </row>
    <row r="229" spans="1:19" ht="18">
      <c r="A229" s="87"/>
      <c r="B229" s="62"/>
      <c r="C229" s="62"/>
      <c r="D229" s="57"/>
      <c r="E229" s="87"/>
      <c r="F229" s="89"/>
      <c r="G229" s="182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13"/>
      <c r="S229" s="13"/>
    </row>
    <row r="230" spans="1:19" ht="18">
      <c r="A230" s="87"/>
      <c r="B230" s="62"/>
      <c r="C230" s="62"/>
      <c r="D230" s="57"/>
      <c r="E230" s="87"/>
      <c r="F230" s="89"/>
      <c r="G230" s="182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13"/>
      <c r="S230" s="13"/>
    </row>
    <row r="231" spans="1:19" ht="18">
      <c r="A231" s="87"/>
      <c r="B231" s="62"/>
      <c r="C231" s="62"/>
      <c r="D231" s="57"/>
      <c r="E231" s="87"/>
      <c r="F231" s="89"/>
      <c r="G231" s="182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13"/>
      <c r="S231" s="13"/>
    </row>
    <row r="232" spans="1:19" ht="18">
      <c r="A232" s="87"/>
      <c r="B232" s="62"/>
      <c r="C232" s="62"/>
      <c r="D232" s="57"/>
      <c r="E232" s="87"/>
      <c r="F232" s="89"/>
      <c r="G232" s="182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13"/>
      <c r="S232" s="13"/>
    </row>
    <row r="233" spans="1:19" ht="18">
      <c r="A233" s="87"/>
      <c r="B233" s="62"/>
      <c r="C233" s="62"/>
      <c r="D233" s="57"/>
      <c r="E233" s="87"/>
      <c r="F233" s="89"/>
      <c r="G233" s="182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13"/>
      <c r="S233" s="13"/>
    </row>
    <row r="234" spans="1:19" ht="18">
      <c r="A234" s="87"/>
      <c r="B234" s="62"/>
      <c r="C234" s="62"/>
      <c r="D234" s="57"/>
      <c r="E234" s="87"/>
      <c r="F234" s="89"/>
      <c r="G234" s="182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13"/>
      <c r="S234" s="13"/>
    </row>
    <row r="235" spans="1:19" ht="18">
      <c r="A235" s="87"/>
      <c r="B235" s="62"/>
      <c r="C235" s="62"/>
      <c r="D235" s="57"/>
      <c r="E235" s="87"/>
      <c r="F235" s="89"/>
      <c r="G235" s="183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13"/>
      <c r="S235" s="13"/>
    </row>
    <row r="236" spans="1:19" ht="18">
      <c r="A236" s="87"/>
      <c r="B236" s="62"/>
      <c r="C236" s="62"/>
      <c r="D236" s="57"/>
      <c r="E236" s="87"/>
      <c r="F236" s="89"/>
      <c r="G236" s="183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13"/>
      <c r="S236" s="13"/>
    </row>
    <row r="237" spans="1:19" ht="18">
      <c r="A237" s="87"/>
      <c r="B237" s="62"/>
      <c r="C237" s="62"/>
      <c r="D237" s="57"/>
      <c r="E237" s="87"/>
      <c r="F237" s="89"/>
      <c r="G237" s="183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13"/>
      <c r="S237" s="13"/>
    </row>
    <row r="238" spans="1:19" ht="18">
      <c r="A238" s="87"/>
      <c r="B238" s="62"/>
      <c r="C238" s="62"/>
      <c r="D238" s="57"/>
      <c r="E238" s="87"/>
      <c r="F238" s="89"/>
      <c r="G238" s="183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13"/>
      <c r="S238" s="13"/>
    </row>
    <row r="239" spans="1:19" ht="18">
      <c r="A239" s="87"/>
      <c r="B239" s="62"/>
      <c r="C239" s="62"/>
      <c r="D239" s="57"/>
      <c r="E239" s="87"/>
      <c r="F239" s="89"/>
      <c r="G239" s="183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13"/>
      <c r="S239" s="13"/>
    </row>
    <row r="240" spans="1:19" ht="18">
      <c r="A240" s="87"/>
      <c r="B240" s="62"/>
      <c r="C240" s="62"/>
      <c r="D240" s="57"/>
      <c r="E240" s="87"/>
      <c r="F240" s="89"/>
      <c r="G240" s="183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13"/>
      <c r="S240" s="13"/>
    </row>
    <row r="241" spans="1:19" ht="18">
      <c r="A241" s="87"/>
      <c r="B241" s="62"/>
      <c r="C241" s="62"/>
      <c r="D241" s="57"/>
      <c r="E241" s="87"/>
      <c r="F241" s="89"/>
      <c r="G241" s="183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13"/>
      <c r="S241" s="13"/>
    </row>
    <row r="242" spans="1:19" ht="18">
      <c r="A242" s="87"/>
      <c r="B242" s="62"/>
      <c r="C242" s="62"/>
      <c r="D242" s="57"/>
      <c r="E242" s="87"/>
      <c r="F242" s="89"/>
      <c r="G242" s="183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13"/>
      <c r="S242" s="13"/>
    </row>
    <row r="243" spans="1:19" ht="18">
      <c r="A243" s="87"/>
      <c r="B243" s="62"/>
      <c r="C243" s="62"/>
      <c r="D243" s="57"/>
      <c r="E243" s="87"/>
      <c r="F243" s="89"/>
      <c r="G243" s="183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13"/>
      <c r="S243" s="13"/>
    </row>
    <row r="244" spans="1:19" ht="18">
      <c r="A244" s="87"/>
      <c r="B244" s="62"/>
      <c r="C244" s="62"/>
      <c r="D244" s="57"/>
      <c r="E244" s="87"/>
      <c r="F244" s="89"/>
      <c r="G244" s="183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13"/>
      <c r="S244" s="13"/>
    </row>
    <row r="245" spans="1:19" ht="18">
      <c r="A245" s="87"/>
      <c r="B245" s="62"/>
      <c r="C245" s="62"/>
      <c r="D245" s="57"/>
      <c r="E245" s="87"/>
      <c r="F245" s="89"/>
      <c r="G245" s="183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13"/>
      <c r="S245" s="13"/>
    </row>
    <row r="246" spans="1:19" ht="18">
      <c r="A246" s="87"/>
      <c r="B246" s="62"/>
      <c r="C246" s="62"/>
      <c r="D246" s="57"/>
      <c r="E246" s="87"/>
      <c r="F246" s="89"/>
      <c r="G246" s="183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13"/>
      <c r="S246" s="13"/>
    </row>
    <row r="247" spans="1:19" ht="18">
      <c r="A247" s="87"/>
      <c r="B247" s="62"/>
      <c r="C247" s="62"/>
      <c r="D247" s="57"/>
      <c r="E247" s="87"/>
      <c r="F247" s="89"/>
      <c r="G247" s="183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13"/>
      <c r="S247" s="13"/>
    </row>
    <row r="248" spans="1:19" ht="18">
      <c r="A248" s="87"/>
      <c r="B248" s="62"/>
      <c r="C248" s="62"/>
      <c r="D248" s="57"/>
      <c r="E248" s="87"/>
      <c r="F248" s="89"/>
      <c r="G248" s="183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13"/>
      <c r="S248" s="13"/>
    </row>
    <row r="249" spans="1:19" ht="18">
      <c r="A249" s="87"/>
      <c r="B249" s="62"/>
      <c r="C249" s="62"/>
      <c r="D249" s="57"/>
      <c r="E249" s="87"/>
      <c r="F249" s="89"/>
      <c r="G249" s="183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13"/>
      <c r="S249" s="13"/>
    </row>
    <row r="250" spans="1:19" ht="18">
      <c r="A250" s="87"/>
      <c r="B250" s="62"/>
      <c r="C250" s="62"/>
      <c r="D250" s="57"/>
      <c r="E250" s="87"/>
      <c r="F250" s="89"/>
      <c r="G250" s="183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13"/>
      <c r="S250" s="13"/>
    </row>
    <row r="251" spans="1:19" ht="18">
      <c r="A251" s="87"/>
      <c r="B251" s="62"/>
      <c r="C251" s="62"/>
      <c r="D251" s="57"/>
      <c r="E251" s="87"/>
      <c r="F251" s="89"/>
      <c r="G251" s="183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13"/>
      <c r="S251" s="13"/>
    </row>
    <row r="252" spans="1:19" ht="18">
      <c r="A252" s="87"/>
      <c r="B252" s="62"/>
      <c r="C252" s="62"/>
      <c r="D252" s="57"/>
      <c r="E252" s="87"/>
      <c r="F252" s="89"/>
      <c r="G252" s="183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13"/>
      <c r="S252" s="13"/>
    </row>
    <row r="253" spans="1:19" ht="18">
      <c r="A253" s="87"/>
      <c r="B253" s="62"/>
      <c r="C253" s="62"/>
      <c r="D253" s="57"/>
      <c r="E253" s="87"/>
      <c r="F253" s="89"/>
      <c r="G253" s="183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13"/>
      <c r="S253" s="13"/>
    </row>
    <row r="254" spans="1:19" ht="18">
      <c r="A254" s="87"/>
      <c r="B254" s="62"/>
      <c r="C254" s="62"/>
      <c r="D254" s="57"/>
      <c r="E254" s="87"/>
      <c r="F254" s="89"/>
      <c r="G254" s="183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13"/>
      <c r="S254" s="13"/>
    </row>
    <row r="255" spans="1:19" ht="18">
      <c r="A255" s="87"/>
      <c r="B255" s="62"/>
      <c r="C255" s="62"/>
      <c r="D255" s="57"/>
      <c r="E255" s="87"/>
      <c r="F255" s="89"/>
      <c r="G255" s="183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13"/>
      <c r="S255" s="13"/>
    </row>
    <row r="256" spans="1:19" ht="18">
      <c r="A256" s="87"/>
      <c r="B256" s="62"/>
      <c r="C256" s="62"/>
      <c r="D256" s="57"/>
      <c r="E256" s="87"/>
      <c r="F256" s="89"/>
      <c r="G256" s="183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13"/>
      <c r="S256" s="13"/>
    </row>
    <row r="257" spans="1:19" ht="18">
      <c r="A257" s="87"/>
      <c r="B257" s="62"/>
      <c r="C257" s="62"/>
      <c r="D257" s="57"/>
      <c r="E257" s="87"/>
      <c r="F257" s="89"/>
      <c r="G257" s="183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13"/>
      <c r="S257" s="13"/>
    </row>
    <row r="258" spans="1:19" ht="18">
      <c r="A258" s="87"/>
      <c r="B258" s="62"/>
      <c r="C258" s="62"/>
      <c r="D258" s="57"/>
      <c r="E258" s="87"/>
      <c r="F258" s="89"/>
      <c r="G258" s="183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13"/>
      <c r="S258" s="13"/>
    </row>
    <row r="259" spans="1:19" ht="18">
      <c r="A259" s="87"/>
      <c r="B259" s="62"/>
      <c r="C259" s="62"/>
      <c r="D259" s="57"/>
      <c r="E259" s="87"/>
      <c r="F259" s="89"/>
      <c r="G259" s="183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13"/>
      <c r="S259" s="13"/>
    </row>
    <row r="260" spans="1:19" ht="18">
      <c r="A260" s="87"/>
      <c r="B260" s="62"/>
      <c r="C260" s="62"/>
      <c r="D260" s="57"/>
      <c r="E260" s="87"/>
      <c r="F260" s="89"/>
      <c r="G260" s="183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13"/>
      <c r="S260" s="13"/>
    </row>
    <row r="261" spans="1:19" ht="18">
      <c r="A261" s="87"/>
      <c r="B261" s="62"/>
      <c r="C261" s="62"/>
      <c r="D261" s="57"/>
      <c r="E261" s="87"/>
      <c r="F261" s="89"/>
      <c r="G261" s="183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13"/>
      <c r="S261" s="13"/>
    </row>
    <row r="262" spans="1:19" ht="18">
      <c r="A262" s="87"/>
      <c r="B262" s="62"/>
      <c r="C262" s="62"/>
      <c r="D262" s="57"/>
      <c r="E262" s="87"/>
      <c r="F262" s="89"/>
      <c r="G262" s="183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13"/>
      <c r="S262" s="13"/>
    </row>
    <row r="263" spans="1:19" ht="18">
      <c r="A263" s="87"/>
      <c r="B263" s="62"/>
      <c r="C263" s="62"/>
      <c r="D263" s="57"/>
      <c r="E263" s="87"/>
      <c r="F263" s="89"/>
      <c r="G263" s="183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13"/>
      <c r="S263" s="13"/>
    </row>
    <row r="264" spans="1:19" ht="18">
      <c r="A264" s="87"/>
      <c r="B264" s="62"/>
      <c r="C264" s="62"/>
      <c r="D264" s="57"/>
      <c r="E264" s="87"/>
      <c r="F264" s="89"/>
      <c r="G264" s="183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13"/>
      <c r="S264" s="13"/>
    </row>
    <row r="265" spans="1:19" ht="18">
      <c r="A265" s="87"/>
      <c r="B265" s="62"/>
      <c r="C265" s="62"/>
      <c r="D265" s="57"/>
      <c r="E265" s="87"/>
      <c r="F265" s="89"/>
      <c r="G265" s="183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13"/>
      <c r="S265" s="13"/>
    </row>
    <row r="266" spans="1:19" ht="18">
      <c r="A266" s="87"/>
      <c r="B266" s="62"/>
      <c r="C266" s="62"/>
      <c r="D266" s="57"/>
      <c r="E266" s="87"/>
      <c r="F266" s="89"/>
      <c r="G266" s="183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13"/>
      <c r="S266" s="13"/>
    </row>
    <row r="267" spans="1:19" ht="18">
      <c r="A267" s="87"/>
      <c r="B267" s="62"/>
      <c r="C267" s="62"/>
      <c r="D267" s="57"/>
      <c r="E267" s="87"/>
      <c r="F267" s="89"/>
      <c r="G267" s="183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13"/>
      <c r="S267" s="13"/>
    </row>
    <row r="268" spans="1:19" ht="18">
      <c r="A268" s="87"/>
      <c r="B268" s="62"/>
      <c r="C268" s="62"/>
      <c r="D268" s="57"/>
      <c r="E268" s="87"/>
      <c r="F268" s="89"/>
      <c r="G268" s="183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13"/>
      <c r="S268" s="13"/>
    </row>
    <row r="269" spans="1:19" ht="18">
      <c r="A269" s="87"/>
      <c r="B269" s="62"/>
      <c r="C269" s="62"/>
      <c r="D269" s="57"/>
      <c r="E269" s="87"/>
      <c r="F269" s="89"/>
      <c r="G269" s="183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13"/>
      <c r="S269" s="13"/>
    </row>
    <row r="270" spans="1:19" ht="18">
      <c r="A270" s="87"/>
      <c r="B270" s="62"/>
      <c r="C270" s="62"/>
      <c r="D270" s="57"/>
      <c r="E270" s="87"/>
      <c r="F270" s="89"/>
      <c r="G270" s="183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13"/>
      <c r="S270" s="13"/>
    </row>
    <row r="271" spans="1:19" ht="18">
      <c r="A271" s="87"/>
      <c r="B271" s="62"/>
      <c r="C271" s="62"/>
      <c r="D271" s="57"/>
      <c r="E271" s="87"/>
      <c r="F271" s="89"/>
      <c r="G271" s="183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13"/>
      <c r="S271" s="13"/>
    </row>
    <row r="272" spans="1:19" ht="18">
      <c r="A272" s="87"/>
      <c r="B272" s="62"/>
      <c r="C272" s="62"/>
      <c r="D272" s="57"/>
      <c r="E272" s="87"/>
      <c r="F272" s="89"/>
      <c r="G272" s="183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13"/>
      <c r="S272" s="13"/>
    </row>
    <row r="273" spans="1:19" ht="18">
      <c r="A273" s="87"/>
      <c r="B273" s="62"/>
      <c r="C273" s="62"/>
      <c r="D273" s="57"/>
      <c r="E273" s="87"/>
      <c r="F273" s="89"/>
      <c r="G273" s="183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13"/>
      <c r="S273" s="13"/>
    </row>
    <row r="274" spans="1:19" ht="18">
      <c r="A274" s="87"/>
      <c r="B274" s="62"/>
      <c r="C274" s="62"/>
      <c r="D274" s="57"/>
      <c r="E274" s="87"/>
      <c r="F274" s="89"/>
      <c r="G274" s="183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13"/>
      <c r="S274" s="13"/>
    </row>
    <row r="275" spans="1:19" ht="18">
      <c r="A275" s="87"/>
      <c r="B275" s="62"/>
      <c r="C275" s="62"/>
      <c r="D275" s="57"/>
      <c r="E275" s="87"/>
      <c r="F275" s="89"/>
      <c r="G275" s="183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13"/>
      <c r="S275" s="13"/>
    </row>
    <row r="276" spans="1:19" ht="18">
      <c r="A276" s="87"/>
      <c r="B276" s="62"/>
      <c r="C276" s="62"/>
      <c r="D276" s="57"/>
      <c r="E276" s="87"/>
      <c r="F276" s="89"/>
      <c r="G276" s="183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13"/>
      <c r="S276" s="13"/>
    </row>
    <row r="277" spans="1:19" ht="18">
      <c r="A277" s="87"/>
      <c r="B277" s="62"/>
      <c r="C277" s="62"/>
      <c r="D277" s="57"/>
      <c r="E277" s="87"/>
      <c r="F277" s="89"/>
      <c r="G277" s="183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13"/>
      <c r="S277" s="13"/>
    </row>
    <row r="278" spans="1:19" ht="18">
      <c r="A278" s="87"/>
      <c r="B278" s="62"/>
      <c r="C278" s="62"/>
      <c r="D278" s="57"/>
      <c r="E278" s="87"/>
      <c r="F278" s="89"/>
      <c r="G278" s="183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13"/>
      <c r="S278" s="13"/>
    </row>
    <row r="279" spans="1:19" ht="18">
      <c r="A279" s="87"/>
      <c r="B279" s="62"/>
      <c r="C279" s="62"/>
      <c r="D279" s="57"/>
      <c r="E279" s="87"/>
      <c r="F279" s="89"/>
      <c r="G279" s="183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13"/>
      <c r="S279" s="13"/>
    </row>
    <row r="280" spans="1:19" ht="18">
      <c r="A280" s="87"/>
      <c r="B280" s="62"/>
      <c r="C280" s="62"/>
      <c r="D280" s="57"/>
      <c r="E280" s="87"/>
      <c r="F280" s="89"/>
      <c r="G280" s="183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13"/>
      <c r="S280" s="13"/>
    </row>
    <row r="281" spans="1:19" ht="18">
      <c r="A281" s="87"/>
      <c r="B281" s="62"/>
      <c r="C281" s="62"/>
      <c r="D281" s="57"/>
      <c r="E281" s="87"/>
      <c r="F281" s="89"/>
      <c r="G281" s="183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13"/>
      <c r="S281" s="13"/>
    </row>
    <row r="282" spans="1:19" ht="18">
      <c r="A282" s="87"/>
      <c r="B282" s="62"/>
      <c r="C282" s="62"/>
      <c r="D282" s="57"/>
      <c r="E282" s="87"/>
      <c r="F282" s="89"/>
      <c r="G282" s="183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13"/>
      <c r="S282" s="13"/>
    </row>
    <row r="283" spans="1:19" ht="18">
      <c r="A283" s="87"/>
      <c r="B283" s="62"/>
      <c r="C283" s="62"/>
      <c r="D283" s="57"/>
      <c r="E283" s="87"/>
      <c r="F283" s="89"/>
      <c r="G283" s="183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13"/>
      <c r="S283" s="13"/>
    </row>
    <row r="284" spans="1:19" ht="18">
      <c r="A284" s="87"/>
      <c r="B284" s="62"/>
      <c r="C284" s="62"/>
      <c r="D284" s="57"/>
      <c r="E284" s="87"/>
      <c r="F284" s="89"/>
      <c r="G284" s="183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13"/>
      <c r="S284" s="13"/>
    </row>
    <row r="285" spans="1:19" ht="18">
      <c r="A285" s="87"/>
      <c r="B285" s="62"/>
      <c r="C285" s="62"/>
      <c r="D285" s="57"/>
      <c r="E285" s="87"/>
      <c r="F285" s="89"/>
      <c r="G285" s="183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13"/>
      <c r="S285" s="13"/>
    </row>
    <row r="286" spans="1:19" ht="18">
      <c r="A286" s="87"/>
      <c r="B286" s="62"/>
      <c r="C286" s="62"/>
      <c r="D286" s="57"/>
      <c r="E286" s="87"/>
      <c r="F286" s="89"/>
      <c r="G286" s="183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13"/>
      <c r="S286" s="13"/>
    </row>
    <row r="287" spans="1:19" ht="18">
      <c r="A287" s="87"/>
      <c r="B287" s="62"/>
      <c r="C287" s="62"/>
      <c r="D287" s="57"/>
      <c r="E287" s="87"/>
      <c r="F287" s="89"/>
      <c r="G287" s="183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13"/>
      <c r="S287" s="13"/>
    </row>
    <row r="288" spans="1:19" ht="18">
      <c r="A288" s="87"/>
      <c r="B288" s="62"/>
      <c r="C288" s="62"/>
      <c r="D288" s="57"/>
      <c r="E288" s="87"/>
      <c r="F288" s="89"/>
      <c r="G288" s="183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13"/>
      <c r="S288" s="13"/>
    </row>
    <row r="289" spans="1:19" ht="18">
      <c r="A289" s="87"/>
      <c r="B289" s="62"/>
      <c r="C289" s="62"/>
      <c r="D289" s="57"/>
      <c r="E289" s="87"/>
      <c r="F289" s="89"/>
      <c r="G289" s="183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13"/>
      <c r="S289" s="13"/>
    </row>
    <row r="290" spans="1:19" ht="18">
      <c r="A290" s="87"/>
      <c r="B290" s="62"/>
      <c r="C290" s="62"/>
      <c r="D290" s="57"/>
      <c r="E290" s="87"/>
      <c r="F290" s="89"/>
      <c r="G290" s="183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13"/>
      <c r="S290" s="13"/>
    </row>
    <row r="291" spans="1:19" ht="18">
      <c r="A291" s="87"/>
      <c r="B291" s="62"/>
      <c r="C291" s="62"/>
      <c r="D291" s="57"/>
      <c r="E291" s="87"/>
      <c r="F291" s="89"/>
      <c r="G291" s="183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13"/>
      <c r="S291" s="13"/>
    </row>
    <row r="292" spans="1:19" ht="18">
      <c r="A292" s="87"/>
      <c r="B292" s="62"/>
      <c r="C292" s="62"/>
      <c r="D292" s="57"/>
      <c r="E292" s="87"/>
      <c r="F292" s="89"/>
      <c r="G292" s="183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13"/>
      <c r="S292" s="13"/>
    </row>
    <row r="293" spans="1:19" ht="18">
      <c r="A293" s="87"/>
      <c r="B293" s="62"/>
      <c r="C293" s="62"/>
      <c r="D293" s="57"/>
      <c r="E293" s="87"/>
      <c r="F293" s="89"/>
      <c r="G293" s="183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13"/>
      <c r="S293" s="13"/>
    </row>
    <row r="294" spans="1:19" ht="18">
      <c r="A294" s="87"/>
      <c r="B294" s="62"/>
      <c r="C294" s="62"/>
      <c r="D294" s="57"/>
      <c r="E294" s="87"/>
      <c r="F294" s="89"/>
      <c r="G294" s="183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13"/>
      <c r="S294" s="13"/>
    </row>
    <row r="295" spans="1:19" ht="18">
      <c r="A295" s="87"/>
      <c r="B295" s="62"/>
      <c r="C295" s="62"/>
      <c r="D295" s="57"/>
      <c r="E295" s="87"/>
      <c r="F295" s="89"/>
      <c r="G295" s="183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13"/>
      <c r="S295" s="13"/>
    </row>
    <row r="296" spans="1:19" ht="18">
      <c r="A296" s="87"/>
      <c r="B296" s="62"/>
      <c r="C296" s="62"/>
      <c r="D296" s="57"/>
      <c r="E296" s="87"/>
      <c r="F296" s="89"/>
      <c r="G296" s="183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13"/>
      <c r="S296" s="13"/>
    </row>
    <row r="297" spans="1:19" ht="18">
      <c r="A297" s="87"/>
      <c r="B297" s="62"/>
      <c r="C297" s="62"/>
      <c r="D297" s="57"/>
      <c r="E297" s="87"/>
      <c r="F297" s="89"/>
      <c r="G297" s="183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13"/>
      <c r="S297" s="13"/>
    </row>
    <row r="298" spans="1:19" ht="18">
      <c r="A298" s="87"/>
      <c r="B298" s="62"/>
      <c r="C298" s="62"/>
      <c r="D298" s="57"/>
      <c r="E298" s="87"/>
      <c r="F298" s="89"/>
      <c r="G298" s="183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13"/>
      <c r="S298" s="13"/>
    </row>
    <row r="299" spans="1:19" ht="18">
      <c r="A299" s="87"/>
      <c r="B299" s="62"/>
      <c r="C299" s="62"/>
      <c r="D299" s="57"/>
      <c r="E299" s="87"/>
      <c r="F299" s="89"/>
      <c r="G299" s="183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13"/>
      <c r="S299" s="13"/>
    </row>
    <row r="300" spans="1:19" ht="18">
      <c r="A300" s="87"/>
      <c r="B300" s="62"/>
      <c r="C300" s="62"/>
      <c r="D300" s="57"/>
      <c r="E300" s="87"/>
      <c r="F300" s="89"/>
      <c r="G300" s="183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13"/>
      <c r="S300" s="13"/>
    </row>
    <row r="301" spans="1:19" ht="18">
      <c r="A301" s="87"/>
      <c r="B301" s="62"/>
      <c r="C301" s="62"/>
      <c r="D301" s="57"/>
      <c r="E301" s="87"/>
      <c r="F301" s="89"/>
      <c r="G301" s="183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13"/>
      <c r="S301" s="13"/>
    </row>
    <row r="302" spans="1:19" ht="18">
      <c r="A302" s="87"/>
      <c r="B302" s="62"/>
      <c r="C302" s="62"/>
      <c r="D302" s="57"/>
      <c r="E302" s="87"/>
      <c r="F302" s="89"/>
      <c r="G302" s="183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13"/>
      <c r="S302" s="13"/>
    </row>
    <row r="303" spans="1:19" ht="18">
      <c r="A303" s="87"/>
      <c r="B303" s="62"/>
      <c r="C303" s="62"/>
      <c r="D303" s="57"/>
      <c r="E303" s="87"/>
      <c r="F303" s="89"/>
      <c r="G303" s="183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13"/>
      <c r="S303" s="13"/>
    </row>
    <row r="304" spans="1:19" ht="18">
      <c r="A304" s="87"/>
      <c r="B304" s="62"/>
      <c r="C304" s="62"/>
      <c r="D304" s="57"/>
      <c r="E304" s="87"/>
      <c r="F304" s="89"/>
      <c r="G304" s="183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13"/>
      <c r="S304" s="13"/>
    </row>
    <row r="305" spans="1:19" ht="18">
      <c r="A305" s="87"/>
      <c r="B305" s="62"/>
      <c r="C305" s="62"/>
      <c r="D305" s="57"/>
      <c r="E305" s="87"/>
      <c r="F305" s="89"/>
      <c r="G305" s="183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13"/>
      <c r="S305" s="13"/>
    </row>
    <row r="306" spans="1:19" ht="18">
      <c r="A306" s="87"/>
      <c r="B306" s="62"/>
      <c r="C306" s="62"/>
      <c r="D306" s="57"/>
      <c r="E306" s="87"/>
      <c r="F306" s="89"/>
      <c r="G306" s="183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13"/>
      <c r="S306" s="13"/>
    </row>
    <row r="307" spans="1:19" ht="18">
      <c r="A307" s="87"/>
      <c r="B307" s="62"/>
      <c r="C307" s="62"/>
      <c r="D307" s="57"/>
      <c r="E307" s="87"/>
      <c r="F307" s="89"/>
      <c r="G307" s="183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13"/>
      <c r="S307" s="13"/>
    </row>
    <row r="308" spans="1:19" ht="18">
      <c r="A308" s="87"/>
      <c r="B308" s="62"/>
      <c r="C308" s="62"/>
      <c r="D308" s="57"/>
      <c r="E308" s="87"/>
      <c r="F308" s="89"/>
      <c r="G308" s="183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13"/>
      <c r="S308" s="13"/>
    </row>
    <row r="309" spans="1:19" ht="18">
      <c r="A309" s="87"/>
      <c r="B309" s="62"/>
      <c r="C309" s="62"/>
      <c r="D309" s="57"/>
      <c r="E309" s="87"/>
      <c r="F309" s="89"/>
      <c r="G309" s="183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13"/>
      <c r="S309" s="13"/>
    </row>
    <row r="310" spans="1:19" ht="18">
      <c r="A310" s="87"/>
      <c r="B310" s="62"/>
      <c r="C310" s="62"/>
      <c r="D310" s="57"/>
      <c r="E310" s="87"/>
      <c r="F310" s="89"/>
      <c r="G310" s="183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13"/>
      <c r="S310" s="13"/>
    </row>
    <row r="311" spans="1:19" ht="18">
      <c r="A311" s="87"/>
      <c r="B311" s="62"/>
      <c r="C311" s="62"/>
      <c r="D311" s="57"/>
      <c r="E311" s="87"/>
      <c r="F311" s="89"/>
      <c r="G311" s="183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13"/>
      <c r="S311" s="13"/>
    </row>
    <row r="312" spans="1:19" ht="18">
      <c r="A312" s="87"/>
      <c r="B312" s="62"/>
      <c r="C312" s="62"/>
      <c r="D312" s="57"/>
      <c r="E312" s="87"/>
      <c r="F312" s="89"/>
      <c r="G312" s="183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13"/>
      <c r="S312" s="13"/>
    </row>
    <row r="313" spans="1:19" ht="18">
      <c r="A313" s="87"/>
      <c r="B313" s="62"/>
      <c r="C313" s="62"/>
      <c r="D313" s="57"/>
      <c r="E313" s="87"/>
      <c r="F313" s="89"/>
      <c r="G313" s="183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13"/>
      <c r="S313" s="13"/>
    </row>
    <row r="314" spans="1:19" ht="18">
      <c r="A314" s="87"/>
      <c r="B314" s="62"/>
      <c r="C314" s="62"/>
      <c r="D314" s="57"/>
      <c r="E314" s="87"/>
      <c r="F314" s="89"/>
      <c r="G314" s="183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13"/>
      <c r="S314" s="13"/>
    </row>
    <row r="315" spans="1:19" ht="18">
      <c r="A315" s="87"/>
      <c r="B315" s="62"/>
      <c r="C315" s="62"/>
      <c r="D315" s="57"/>
      <c r="E315" s="87"/>
      <c r="F315" s="89"/>
      <c r="G315" s="183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13"/>
      <c r="S315" s="13"/>
    </row>
    <row r="316" spans="1:19" ht="18">
      <c r="A316" s="87"/>
      <c r="B316" s="62"/>
      <c r="C316" s="62"/>
      <c r="D316" s="57"/>
      <c r="E316" s="87"/>
      <c r="F316" s="89"/>
      <c r="G316" s="183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13"/>
      <c r="S316" s="13"/>
    </row>
    <row r="317" spans="1:19" ht="18">
      <c r="A317" s="87"/>
      <c r="B317" s="62"/>
      <c r="C317" s="62"/>
      <c r="D317" s="57"/>
      <c r="E317" s="87"/>
      <c r="F317" s="89"/>
      <c r="G317" s="183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13"/>
      <c r="S317" s="13"/>
    </row>
    <row r="318" spans="1:19" ht="18">
      <c r="A318" s="87"/>
      <c r="B318" s="62"/>
      <c r="C318" s="62"/>
      <c r="D318" s="57"/>
      <c r="E318" s="87"/>
      <c r="F318" s="89"/>
      <c r="G318" s="183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13"/>
      <c r="S318" s="13"/>
    </row>
    <row r="319" spans="1:19" ht="18">
      <c r="A319" s="87"/>
      <c r="B319" s="62"/>
      <c r="C319" s="62"/>
      <c r="D319" s="57"/>
      <c r="E319" s="87"/>
      <c r="F319" s="89"/>
      <c r="G319" s="183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13"/>
      <c r="S319" s="13"/>
    </row>
    <row r="320" spans="1:19" ht="18">
      <c r="A320" s="87"/>
      <c r="B320" s="62"/>
      <c r="C320" s="62"/>
      <c r="D320" s="57"/>
      <c r="E320" s="87"/>
      <c r="F320" s="89"/>
      <c r="G320" s="183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13"/>
      <c r="S320" s="13"/>
    </row>
    <row r="321" spans="1:19" ht="18">
      <c r="A321" s="87"/>
      <c r="B321" s="62"/>
      <c r="C321" s="62"/>
      <c r="D321" s="57"/>
      <c r="E321" s="87"/>
      <c r="F321" s="89"/>
      <c r="G321" s="183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13"/>
      <c r="S321" s="13"/>
    </row>
    <row r="322" spans="1:19" ht="18">
      <c r="A322" s="87"/>
      <c r="B322" s="62"/>
      <c r="C322" s="62"/>
      <c r="D322" s="57"/>
      <c r="E322" s="87"/>
      <c r="F322" s="89"/>
      <c r="G322" s="183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13"/>
      <c r="S322" s="13"/>
    </row>
    <row r="323" spans="1:19" ht="18">
      <c r="A323" s="87"/>
      <c r="B323" s="62"/>
      <c r="C323" s="62"/>
      <c r="D323" s="57"/>
      <c r="E323" s="87"/>
      <c r="F323" s="89"/>
      <c r="G323" s="183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13"/>
      <c r="S323" s="13"/>
    </row>
    <row r="324" spans="1:19" ht="18">
      <c r="A324" s="87"/>
      <c r="B324" s="62"/>
      <c r="C324" s="62"/>
      <c r="D324" s="57"/>
      <c r="E324" s="87"/>
      <c r="F324" s="89"/>
      <c r="G324" s="183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13"/>
      <c r="S324" s="13"/>
    </row>
    <row r="325" spans="1:19" ht="18">
      <c r="A325" s="87"/>
      <c r="B325" s="62"/>
      <c r="C325" s="62"/>
      <c r="D325" s="57"/>
      <c r="E325" s="87"/>
      <c r="F325" s="89"/>
      <c r="G325" s="183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13"/>
      <c r="S325" s="13"/>
    </row>
    <row r="326" spans="1:19" ht="18">
      <c r="A326" s="87"/>
      <c r="B326" s="62"/>
      <c r="C326" s="62"/>
      <c r="D326" s="57"/>
      <c r="E326" s="87"/>
      <c r="F326" s="89"/>
      <c r="G326" s="183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13"/>
      <c r="S326" s="13"/>
    </row>
    <row r="327" spans="1:19" ht="18">
      <c r="A327" s="87"/>
      <c r="B327" s="62"/>
      <c r="C327" s="62"/>
      <c r="D327" s="57"/>
      <c r="E327" s="87"/>
      <c r="F327" s="89"/>
      <c r="G327" s="183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13"/>
      <c r="S327" s="13"/>
    </row>
    <row r="328" spans="1:19" ht="18">
      <c r="A328" s="87"/>
      <c r="B328" s="62"/>
      <c r="C328" s="62"/>
      <c r="D328" s="57"/>
      <c r="E328" s="87"/>
      <c r="F328" s="89"/>
      <c r="G328" s="183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13"/>
      <c r="S328" s="13"/>
    </row>
    <row r="329" spans="1:19" ht="18">
      <c r="A329" s="87"/>
      <c r="B329" s="62"/>
      <c r="C329" s="62"/>
      <c r="D329" s="57"/>
      <c r="E329" s="87"/>
      <c r="F329" s="89"/>
      <c r="G329" s="183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13"/>
      <c r="S329" s="13"/>
    </row>
    <row r="330" spans="1:19" ht="18">
      <c r="A330" s="87"/>
      <c r="B330" s="62"/>
      <c r="C330" s="62"/>
      <c r="D330" s="57"/>
      <c r="E330" s="87"/>
      <c r="F330" s="89"/>
      <c r="G330" s="183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13"/>
      <c r="S330" s="13"/>
    </row>
    <row r="331" spans="1:19" ht="18">
      <c r="A331" s="87"/>
      <c r="B331" s="62"/>
      <c r="C331" s="62"/>
      <c r="D331" s="57"/>
      <c r="E331" s="87"/>
      <c r="F331" s="89"/>
      <c r="G331" s="183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13"/>
      <c r="S331" s="13"/>
    </row>
    <row r="332" spans="1:19" ht="18">
      <c r="A332" s="87"/>
      <c r="B332" s="62"/>
      <c r="C332" s="62"/>
      <c r="D332" s="57"/>
      <c r="E332" s="87"/>
      <c r="F332" s="89"/>
      <c r="G332" s="183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13"/>
      <c r="S332" s="13"/>
    </row>
    <row r="333" spans="1:19" ht="18">
      <c r="A333" s="87"/>
      <c r="B333" s="62"/>
      <c r="C333" s="62"/>
      <c r="D333" s="57"/>
      <c r="E333" s="87"/>
      <c r="F333" s="89"/>
      <c r="G333" s="183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13"/>
      <c r="S333" s="13"/>
    </row>
    <row r="334" spans="1:19" ht="18">
      <c r="A334" s="87"/>
      <c r="B334" s="62"/>
      <c r="C334" s="62"/>
      <c r="D334" s="57"/>
      <c r="E334" s="87"/>
      <c r="F334" s="89"/>
      <c r="G334" s="183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13"/>
      <c r="S334" s="13"/>
    </row>
    <row r="335" spans="1:19" ht="18">
      <c r="A335" s="87"/>
      <c r="B335" s="62"/>
      <c r="C335" s="62"/>
      <c r="D335" s="57"/>
      <c r="E335" s="87"/>
      <c r="F335" s="89"/>
      <c r="G335" s="183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13"/>
      <c r="S335" s="13"/>
    </row>
    <row r="336" spans="1:19" ht="18">
      <c r="A336" s="87"/>
      <c r="B336" s="62"/>
      <c r="C336" s="62"/>
      <c r="D336" s="57"/>
      <c r="E336" s="87"/>
      <c r="F336" s="89"/>
      <c r="G336" s="183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13"/>
      <c r="S336" s="13"/>
    </row>
    <row r="337" spans="1:19" ht="18">
      <c r="A337" s="87"/>
      <c r="B337" s="62"/>
      <c r="C337" s="62"/>
      <c r="D337" s="57"/>
      <c r="E337" s="87"/>
      <c r="F337" s="89"/>
      <c r="G337" s="183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13"/>
      <c r="S337" s="13"/>
    </row>
    <row r="338" spans="1:19" ht="18">
      <c r="A338" s="87"/>
      <c r="B338" s="62"/>
      <c r="C338" s="62"/>
      <c r="D338" s="57"/>
      <c r="E338" s="87"/>
      <c r="F338" s="89"/>
      <c r="G338" s="183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13"/>
      <c r="S338" s="13"/>
    </row>
    <row r="339" spans="1:19" ht="18">
      <c r="A339" s="87"/>
      <c r="B339" s="62"/>
      <c r="C339" s="62"/>
      <c r="D339" s="57"/>
      <c r="E339" s="87"/>
      <c r="F339" s="89"/>
      <c r="G339" s="183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13"/>
      <c r="S339" s="13"/>
    </row>
    <row r="340" spans="1:19" ht="18">
      <c r="A340" s="87"/>
      <c r="B340" s="62"/>
      <c r="C340" s="62"/>
      <c r="D340" s="57"/>
      <c r="E340" s="87"/>
      <c r="F340" s="89"/>
      <c r="G340" s="183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13"/>
      <c r="S340" s="13"/>
    </row>
    <row r="341" spans="1:19" ht="18">
      <c r="A341" s="87"/>
      <c r="B341" s="62"/>
      <c r="C341" s="62"/>
      <c r="D341" s="57"/>
      <c r="E341" s="87"/>
      <c r="F341" s="89"/>
      <c r="G341" s="183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13"/>
      <c r="S341" s="13"/>
    </row>
    <row r="342" spans="1:19" ht="18">
      <c r="A342" s="87"/>
      <c r="B342" s="62"/>
      <c r="C342" s="62"/>
      <c r="D342" s="57"/>
      <c r="E342" s="87"/>
      <c r="F342" s="89"/>
      <c r="G342" s="183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13"/>
      <c r="S342" s="13"/>
    </row>
    <row r="343" spans="1:19" ht="18">
      <c r="A343" s="87"/>
      <c r="B343" s="62"/>
      <c r="C343" s="62"/>
      <c r="D343" s="57"/>
      <c r="E343" s="87"/>
      <c r="F343" s="89"/>
      <c r="G343" s="183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13"/>
      <c r="S343" s="13"/>
    </row>
    <row r="344" spans="1:19" ht="18">
      <c r="A344" s="87"/>
      <c r="B344" s="62"/>
      <c r="C344" s="62"/>
      <c r="D344" s="57"/>
      <c r="E344" s="87"/>
      <c r="F344" s="89"/>
      <c r="G344" s="183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13"/>
      <c r="S344" s="13"/>
    </row>
    <row r="345" spans="1:19" ht="18">
      <c r="A345" s="87"/>
      <c r="B345" s="62"/>
      <c r="C345" s="62"/>
      <c r="D345" s="57"/>
      <c r="E345" s="87"/>
      <c r="F345" s="89"/>
      <c r="G345" s="183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13"/>
      <c r="S345" s="13"/>
    </row>
    <row r="346" spans="1:19" ht="18">
      <c r="A346" s="87"/>
      <c r="B346" s="62"/>
      <c r="C346" s="62"/>
      <c r="D346" s="57"/>
      <c r="E346" s="87"/>
      <c r="F346" s="89"/>
      <c r="G346" s="183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13"/>
      <c r="S346" s="13"/>
    </row>
    <row r="347" spans="1:19" ht="18">
      <c r="A347" s="87"/>
      <c r="B347" s="62"/>
      <c r="C347" s="62"/>
      <c r="D347" s="57"/>
      <c r="E347" s="87"/>
      <c r="F347" s="89"/>
      <c r="G347" s="183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13"/>
      <c r="S347" s="13"/>
    </row>
    <row r="348" spans="1:19" ht="18">
      <c r="A348" s="87"/>
      <c r="B348" s="62"/>
      <c r="C348" s="62"/>
      <c r="D348" s="57"/>
      <c r="E348" s="87"/>
      <c r="F348" s="89"/>
      <c r="G348" s="183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13"/>
      <c r="S348" s="13"/>
    </row>
    <row r="349" spans="1:19" ht="18">
      <c r="A349" s="87"/>
      <c r="B349" s="62"/>
      <c r="C349" s="62"/>
      <c r="D349" s="57"/>
      <c r="E349" s="87"/>
      <c r="F349" s="89"/>
      <c r="G349" s="183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13"/>
      <c r="S349" s="13"/>
    </row>
    <row r="350" spans="1:19" ht="18">
      <c r="A350" s="87"/>
      <c r="B350" s="62"/>
      <c r="C350" s="62"/>
      <c r="D350" s="57"/>
      <c r="E350" s="87"/>
      <c r="F350" s="89"/>
      <c r="G350" s="183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13"/>
      <c r="S350" s="13"/>
    </row>
    <row r="351" spans="1:19" ht="18">
      <c r="A351" s="87"/>
      <c r="B351" s="62"/>
      <c r="C351" s="62"/>
      <c r="D351" s="57"/>
      <c r="E351" s="87"/>
      <c r="F351" s="89"/>
      <c r="G351" s="183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13"/>
      <c r="S351" s="13"/>
    </row>
    <row r="352" spans="1:19" ht="18">
      <c r="A352" s="87"/>
      <c r="B352" s="62"/>
      <c r="C352" s="62"/>
      <c r="D352" s="57"/>
      <c r="E352" s="87"/>
      <c r="F352" s="89"/>
      <c r="G352" s="183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13"/>
      <c r="S352" s="13"/>
    </row>
    <row r="353" spans="1:19" ht="18">
      <c r="A353" s="87"/>
      <c r="B353" s="62"/>
      <c r="C353" s="62"/>
      <c r="D353" s="57"/>
      <c r="E353" s="87"/>
      <c r="F353" s="89"/>
      <c r="G353" s="183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13"/>
      <c r="S353" s="13"/>
    </row>
    <row r="354" spans="1:19" ht="18">
      <c r="A354" s="87"/>
      <c r="B354" s="62"/>
      <c r="C354" s="62"/>
      <c r="D354" s="57"/>
      <c r="E354" s="87"/>
      <c r="F354" s="89"/>
      <c r="G354" s="183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13"/>
      <c r="S354" s="13"/>
    </row>
    <row r="355" spans="1:19" ht="18">
      <c r="A355" s="87"/>
      <c r="B355" s="62"/>
      <c r="C355" s="62"/>
      <c r="D355" s="57"/>
      <c r="E355" s="87"/>
      <c r="F355" s="89"/>
      <c r="G355" s="183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13"/>
      <c r="S355" s="13"/>
    </row>
    <row r="356" spans="1:19" ht="18">
      <c r="A356" s="87"/>
      <c r="B356" s="62"/>
      <c r="C356" s="62"/>
      <c r="D356" s="57"/>
      <c r="E356" s="87"/>
      <c r="F356" s="89"/>
      <c r="G356" s="183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13"/>
      <c r="S356" s="13"/>
    </row>
    <row r="357" spans="1:19" ht="18">
      <c r="A357" s="87"/>
      <c r="B357" s="62"/>
      <c r="C357" s="62"/>
      <c r="D357" s="57"/>
      <c r="E357" s="87"/>
      <c r="F357" s="89"/>
      <c r="G357" s="183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13"/>
      <c r="S357" s="13"/>
    </row>
    <row r="358" spans="1:19" ht="18">
      <c r="A358" s="87"/>
      <c r="B358" s="62"/>
      <c r="C358" s="62"/>
      <c r="D358" s="57"/>
      <c r="E358" s="87"/>
      <c r="F358" s="89"/>
      <c r="G358" s="183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13"/>
      <c r="S358" s="13"/>
    </row>
    <row r="359" spans="1:19" ht="18">
      <c r="A359" s="87"/>
      <c r="B359" s="62"/>
      <c r="C359" s="62"/>
      <c r="D359" s="57"/>
      <c r="E359" s="87"/>
      <c r="F359" s="89"/>
      <c r="G359" s="183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13"/>
      <c r="S359" s="13"/>
    </row>
    <row r="360" spans="1:19" ht="18">
      <c r="A360" s="87"/>
      <c r="B360" s="62"/>
      <c r="C360" s="62"/>
      <c r="D360" s="57"/>
      <c r="E360" s="87"/>
      <c r="F360" s="89"/>
      <c r="G360" s="183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13"/>
      <c r="S360" s="13"/>
    </row>
    <row r="361" spans="1:19" ht="18">
      <c r="A361" s="87"/>
      <c r="B361" s="62"/>
      <c r="C361" s="62"/>
      <c r="D361" s="57"/>
      <c r="E361" s="87"/>
      <c r="F361" s="89"/>
      <c r="G361" s="183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13"/>
      <c r="S361" s="13"/>
    </row>
    <row r="362" spans="1:19" ht="18">
      <c r="A362" s="87"/>
      <c r="B362" s="62"/>
      <c r="C362" s="62"/>
      <c r="D362" s="57"/>
      <c r="E362" s="87"/>
      <c r="F362" s="89"/>
      <c r="G362" s="183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13"/>
      <c r="S362" s="13"/>
    </row>
    <row r="363" spans="1:19" ht="18">
      <c r="A363" s="87"/>
      <c r="B363" s="62"/>
      <c r="C363" s="62"/>
      <c r="D363" s="57"/>
      <c r="E363" s="87"/>
      <c r="F363" s="89"/>
      <c r="G363" s="183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13"/>
      <c r="S363" s="13"/>
    </row>
    <row r="364" spans="1:19" ht="18">
      <c r="A364" s="87"/>
      <c r="B364" s="62"/>
      <c r="C364" s="62"/>
      <c r="D364" s="57"/>
      <c r="E364" s="87"/>
      <c r="F364" s="89"/>
      <c r="G364" s="183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13"/>
      <c r="S364" s="13"/>
    </row>
    <row r="365" spans="1:19" ht="18">
      <c r="A365" s="87"/>
      <c r="B365" s="62"/>
      <c r="C365" s="62"/>
      <c r="D365" s="57"/>
      <c r="E365" s="87"/>
      <c r="F365" s="89"/>
      <c r="G365" s="183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13"/>
      <c r="S365" s="13"/>
    </row>
    <row r="366" spans="1:19" ht="18">
      <c r="A366" s="87"/>
      <c r="B366" s="62"/>
      <c r="C366" s="62"/>
      <c r="D366" s="57"/>
      <c r="E366" s="87"/>
      <c r="F366" s="89"/>
      <c r="G366" s="183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13"/>
      <c r="S366" s="13"/>
    </row>
    <row r="367" spans="1:19" ht="18">
      <c r="A367" s="87"/>
      <c r="B367" s="62"/>
      <c r="C367" s="62"/>
      <c r="D367" s="57"/>
      <c r="E367" s="87"/>
      <c r="F367" s="89"/>
      <c r="G367" s="183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13"/>
      <c r="S367" s="13"/>
    </row>
    <row r="368" spans="1:19" ht="18">
      <c r="A368" s="87"/>
      <c r="B368" s="62"/>
      <c r="C368" s="62"/>
      <c r="D368" s="57"/>
      <c r="E368" s="87"/>
      <c r="F368" s="89"/>
      <c r="G368" s="183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13"/>
      <c r="S368" s="13"/>
    </row>
    <row r="369" spans="1:19" ht="18">
      <c r="A369" s="87"/>
      <c r="B369" s="62"/>
      <c r="C369" s="62"/>
      <c r="D369" s="57"/>
      <c r="E369" s="87"/>
      <c r="F369" s="89"/>
      <c r="G369" s="183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13"/>
      <c r="S369" s="13"/>
    </row>
    <row r="370" spans="1:19" ht="18">
      <c r="A370" s="87"/>
      <c r="B370" s="62"/>
      <c r="C370" s="62"/>
      <c r="D370" s="57"/>
      <c r="E370" s="87"/>
      <c r="F370" s="89"/>
      <c r="G370" s="183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13"/>
      <c r="S370" s="13"/>
    </row>
    <row r="371" spans="1:19" ht="18">
      <c r="A371" s="87"/>
      <c r="B371" s="62"/>
      <c r="C371" s="62"/>
      <c r="D371" s="57"/>
      <c r="E371" s="87"/>
      <c r="F371" s="89"/>
      <c r="G371" s="183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13"/>
      <c r="S371" s="13"/>
    </row>
    <row r="372" spans="1:19" ht="18">
      <c r="A372" s="87"/>
      <c r="B372" s="62"/>
      <c r="C372" s="62"/>
      <c r="D372" s="57"/>
      <c r="E372" s="87"/>
      <c r="F372" s="89"/>
      <c r="G372" s="183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13"/>
      <c r="S372" s="13"/>
    </row>
    <row r="373" spans="1:19" ht="18">
      <c r="A373" s="87"/>
      <c r="B373" s="62"/>
      <c r="C373" s="62"/>
      <c r="D373" s="57"/>
      <c r="E373" s="87"/>
      <c r="F373" s="89"/>
      <c r="G373" s="183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13"/>
      <c r="S373" s="13"/>
    </row>
    <row r="374" spans="1:19" ht="18">
      <c r="A374" s="87"/>
      <c r="B374" s="62"/>
      <c r="C374" s="62"/>
      <c r="D374" s="57"/>
      <c r="E374" s="87"/>
      <c r="F374" s="89"/>
      <c r="G374" s="183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13"/>
      <c r="S374" s="13"/>
    </row>
    <row r="375" spans="1:19" ht="18">
      <c r="A375" s="87"/>
      <c r="B375" s="62"/>
      <c r="C375" s="62"/>
      <c r="D375" s="57"/>
      <c r="E375" s="87"/>
      <c r="F375" s="89"/>
      <c r="G375" s="183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13"/>
      <c r="S375" s="13"/>
    </row>
    <row r="376" spans="1:19" ht="18">
      <c r="A376" s="87"/>
      <c r="B376" s="62"/>
      <c r="C376" s="62"/>
      <c r="D376" s="57"/>
      <c r="E376" s="87"/>
      <c r="F376" s="89"/>
      <c r="G376" s="183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13"/>
      <c r="S376" s="13"/>
    </row>
    <row r="377" spans="1:19" ht="18">
      <c r="A377" s="87"/>
      <c r="B377" s="62"/>
      <c r="C377" s="62"/>
      <c r="D377" s="57"/>
      <c r="E377" s="87"/>
      <c r="F377" s="89"/>
      <c r="G377" s="183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13"/>
      <c r="S377" s="13"/>
    </row>
    <row r="378" spans="1:19" ht="18">
      <c r="A378" s="87"/>
      <c r="B378" s="62"/>
      <c r="C378" s="62"/>
      <c r="D378" s="57"/>
      <c r="E378" s="87"/>
      <c r="F378" s="89"/>
      <c r="G378" s="183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13"/>
      <c r="S378" s="13"/>
    </row>
    <row r="379" spans="1:19" ht="18">
      <c r="A379" s="87"/>
      <c r="B379" s="62"/>
      <c r="C379" s="62"/>
      <c r="D379" s="57"/>
      <c r="E379" s="87"/>
      <c r="F379" s="89"/>
      <c r="G379" s="183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13"/>
      <c r="S379" s="13"/>
    </row>
    <row r="380" spans="1:19" ht="18">
      <c r="A380" s="87"/>
      <c r="B380" s="62"/>
      <c r="C380" s="62"/>
      <c r="D380" s="57"/>
      <c r="E380" s="87"/>
      <c r="F380" s="89"/>
      <c r="G380" s="183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13"/>
      <c r="S380" s="13"/>
    </row>
    <row r="381" spans="1:19" ht="18">
      <c r="A381" s="87"/>
      <c r="B381" s="62"/>
      <c r="C381" s="62"/>
      <c r="D381" s="57"/>
      <c r="E381" s="87"/>
      <c r="F381" s="89"/>
      <c r="G381" s="183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13"/>
      <c r="S381" s="13"/>
    </row>
    <row r="382" spans="1:19" ht="18">
      <c r="A382" s="87"/>
      <c r="B382" s="62"/>
      <c r="C382" s="62"/>
      <c r="D382" s="57"/>
      <c r="E382" s="87"/>
      <c r="F382" s="89"/>
      <c r="G382" s="183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13"/>
      <c r="S382" s="13"/>
    </row>
    <row r="383" spans="1:19" ht="18">
      <c r="A383" s="87"/>
      <c r="B383" s="62"/>
      <c r="C383" s="62"/>
      <c r="D383" s="57"/>
      <c r="E383" s="87"/>
      <c r="F383" s="89"/>
      <c r="G383" s="183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13"/>
      <c r="S383" s="13"/>
    </row>
    <row r="384" spans="1:19" ht="18">
      <c r="A384" s="87"/>
      <c r="B384" s="62"/>
      <c r="C384" s="62"/>
      <c r="D384" s="57"/>
      <c r="E384" s="87"/>
      <c r="F384" s="89"/>
      <c r="G384" s="183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13"/>
      <c r="S384" s="13"/>
    </row>
    <row r="385" spans="1:19" ht="18">
      <c r="A385" s="87"/>
      <c r="B385" s="62"/>
      <c r="C385" s="62"/>
      <c r="D385" s="57"/>
      <c r="E385" s="87"/>
      <c r="F385" s="89"/>
      <c r="G385" s="183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13"/>
      <c r="S385" s="13"/>
    </row>
    <row r="386" spans="1:19" ht="18">
      <c r="A386" s="87"/>
      <c r="B386" s="62"/>
      <c r="C386" s="62"/>
      <c r="D386" s="57"/>
      <c r="E386" s="87"/>
      <c r="F386" s="89"/>
      <c r="G386" s="183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13"/>
      <c r="S386" s="13"/>
    </row>
    <row r="387" spans="1:19" ht="18">
      <c r="A387" s="87"/>
      <c r="B387" s="62"/>
      <c r="C387" s="62"/>
      <c r="D387" s="57"/>
      <c r="E387" s="87"/>
      <c r="F387" s="89"/>
      <c r="G387" s="183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13"/>
      <c r="S387" s="13"/>
    </row>
    <row r="388" spans="1:19" ht="18">
      <c r="A388" s="87"/>
      <c r="B388" s="62"/>
      <c r="C388" s="62"/>
      <c r="D388" s="57"/>
      <c r="E388" s="87"/>
      <c r="F388" s="89"/>
      <c r="G388" s="183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13"/>
      <c r="S388" s="13"/>
    </row>
    <row r="389" spans="1:19" ht="18">
      <c r="A389" s="87"/>
      <c r="B389" s="62"/>
      <c r="C389" s="62"/>
      <c r="D389" s="57"/>
      <c r="E389" s="87"/>
      <c r="F389" s="89"/>
      <c r="G389" s="183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13"/>
      <c r="S389" s="13"/>
    </row>
    <row r="390" spans="1:19" ht="18">
      <c r="A390" s="87"/>
      <c r="B390" s="62"/>
      <c r="C390" s="62"/>
      <c r="D390" s="57"/>
      <c r="E390" s="87"/>
      <c r="F390" s="89"/>
      <c r="G390" s="183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13"/>
      <c r="S390" s="13"/>
    </row>
    <row r="391" spans="1:19" ht="18">
      <c r="A391" s="87"/>
      <c r="B391" s="62"/>
      <c r="C391" s="62"/>
      <c r="D391" s="57"/>
      <c r="E391" s="87"/>
      <c r="F391" s="89"/>
      <c r="G391" s="183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13"/>
      <c r="S391" s="13"/>
    </row>
    <row r="392" spans="1:19" ht="18">
      <c r="A392" s="87"/>
      <c r="B392" s="62"/>
      <c r="C392" s="62"/>
      <c r="D392" s="57"/>
      <c r="E392" s="87"/>
      <c r="F392" s="89"/>
      <c r="G392" s="183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13"/>
      <c r="S392" s="13"/>
    </row>
    <row r="393" spans="1:19" ht="18">
      <c r="A393" s="87"/>
      <c r="B393" s="62"/>
      <c r="C393" s="62"/>
      <c r="D393" s="57"/>
      <c r="E393" s="87"/>
      <c r="F393" s="89"/>
      <c r="G393" s="183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13"/>
      <c r="S393" s="13"/>
    </row>
    <row r="394" spans="1:19" ht="18">
      <c r="A394" s="87"/>
      <c r="B394" s="62"/>
      <c r="C394" s="62"/>
      <c r="D394" s="57"/>
      <c r="E394" s="87"/>
      <c r="F394" s="89"/>
      <c r="G394" s="183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13"/>
      <c r="S394" s="13"/>
    </row>
    <row r="395" spans="1:19" ht="18">
      <c r="A395" s="87"/>
      <c r="B395" s="62"/>
      <c r="C395" s="62"/>
      <c r="D395" s="57"/>
      <c r="E395" s="87"/>
      <c r="F395" s="89"/>
      <c r="G395" s="183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13"/>
      <c r="S395" s="13"/>
    </row>
    <row r="396" spans="1:19" ht="18">
      <c r="A396" s="87"/>
      <c r="B396" s="62"/>
      <c r="C396" s="62"/>
      <c r="D396" s="57"/>
      <c r="E396" s="87"/>
      <c r="F396" s="89"/>
      <c r="G396" s="183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13"/>
      <c r="S396" s="13"/>
    </row>
    <row r="397" spans="1:19" ht="18">
      <c r="A397" s="87"/>
      <c r="B397" s="62"/>
      <c r="C397" s="62"/>
      <c r="D397" s="57"/>
      <c r="E397" s="87"/>
      <c r="F397" s="89"/>
      <c r="G397" s="183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13"/>
      <c r="S397" s="13"/>
    </row>
    <row r="398" spans="1:19" ht="18">
      <c r="A398" s="87"/>
      <c r="B398" s="62"/>
      <c r="C398" s="62"/>
      <c r="D398" s="57"/>
      <c r="E398" s="87"/>
      <c r="F398" s="89"/>
      <c r="G398" s="183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13"/>
      <c r="S398" s="13"/>
    </row>
    <row r="399" spans="1:19" ht="18">
      <c r="A399" s="87"/>
      <c r="B399" s="62"/>
      <c r="C399" s="62"/>
      <c r="D399" s="57"/>
      <c r="E399" s="87"/>
      <c r="F399" s="89"/>
      <c r="G399" s="183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13"/>
      <c r="S399" s="13"/>
    </row>
    <row r="400" spans="1:19" ht="18">
      <c r="A400" s="87"/>
      <c r="B400" s="62"/>
      <c r="C400" s="62"/>
      <c r="D400" s="57"/>
      <c r="E400" s="87"/>
      <c r="F400" s="89"/>
      <c r="G400" s="183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13"/>
      <c r="S400" s="13"/>
    </row>
    <row r="401" spans="1:19" ht="18">
      <c r="A401" s="87"/>
      <c r="B401" s="62"/>
      <c r="C401" s="62"/>
      <c r="D401" s="57"/>
      <c r="E401" s="87"/>
      <c r="F401" s="89"/>
      <c r="G401" s="183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13"/>
      <c r="S401" s="13"/>
    </row>
    <row r="402" spans="1:19" ht="18">
      <c r="A402" s="87"/>
      <c r="B402" s="62"/>
      <c r="C402" s="62"/>
      <c r="D402" s="57"/>
      <c r="E402" s="87"/>
      <c r="F402" s="89"/>
      <c r="G402" s="183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13"/>
      <c r="S402" s="13"/>
    </row>
    <row r="403" spans="1:19" ht="18">
      <c r="A403" s="87"/>
      <c r="B403" s="62"/>
      <c r="C403" s="62"/>
      <c r="D403" s="57"/>
      <c r="E403" s="87"/>
      <c r="F403" s="89"/>
      <c r="G403" s="183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13"/>
      <c r="S403" s="13"/>
    </row>
    <row r="404" spans="1:19" ht="18">
      <c r="A404" s="87"/>
      <c r="B404" s="62"/>
      <c r="C404" s="62"/>
      <c r="D404" s="57"/>
      <c r="E404" s="87"/>
      <c r="F404" s="89"/>
      <c r="G404" s="183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13"/>
      <c r="S404" s="13"/>
    </row>
    <row r="405" spans="1:19" ht="18">
      <c r="A405" s="87"/>
      <c r="B405" s="62"/>
      <c r="C405" s="62"/>
      <c r="D405" s="57"/>
      <c r="E405" s="87"/>
      <c r="F405" s="89"/>
      <c r="G405" s="183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13"/>
      <c r="S405" s="13"/>
    </row>
    <row r="406" spans="1:19" ht="18">
      <c r="A406" s="87"/>
      <c r="B406" s="62"/>
      <c r="C406" s="62"/>
      <c r="D406" s="57"/>
      <c r="E406" s="87"/>
      <c r="F406" s="89"/>
      <c r="G406" s="183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13"/>
      <c r="S406" s="13"/>
    </row>
    <row r="407" spans="1:19" ht="18">
      <c r="A407" s="87"/>
      <c r="B407" s="62"/>
      <c r="C407" s="62"/>
      <c r="D407" s="57"/>
      <c r="E407" s="87"/>
      <c r="F407" s="89"/>
      <c r="G407" s="183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13"/>
      <c r="S407" s="13"/>
    </row>
    <row r="408" spans="1:19" ht="18">
      <c r="A408" s="87"/>
      <c r="B408" s="62"/>
      <c r="C408" s="62"/>
      <c r="D408" s="57"/>
      <c r="E408" s="87"/>
      <c r="F408" s="89"/>
      <c r="G408" s="183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13"/>
      <c r="S408" s="13"/>
    </row>
    <row r="409" spans="1:19" ht="18">
      <c r="A409" s="87"/>
      <c r="B409" s="62"/>
      <c r="C409" s="62"/>
      <c r="D409" s="57"/>
      <c r="E409" s="87"/>
      <c r="F409" s="89"/>
      <c r="G409" s="183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13"/>
      <c r="S409" s="13"/>
    </row>
    <row r="410" spans="1:19" ht="18">
      <c r="A410" s="87"/>
      <c r="B410" s="62"/>
      <c r="C410" s="62"/>
      <c r="D410" s="57"/>
      <c r="E410" s="87"/>
      <c r="F410" s="89"/>
      <c r="G410" s="183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13"/>
      <c r="S410" s="13"/>
    </row>
    <row r="411" spans="1:19" ht="18">
      <c r="A411" s="87"/>
      <c r="B411" s="62"/>
      <c r="C411" s="62"/>
      <c r="D411" s="57"/>
      <c r="E411" s="87"/>
      <c r="F411" s="89"/>
      <c r="G411" s="183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13"/>
      <c r="S411" s="13"/>
    </row>
    <row r="412" spans="1:19" ht="18">
      <c r="A412" s="87"/>
      <c r="B412" s="62"/>
      <c r="C412" s="62"/>
      <c r="D412" s="57"/>
      <c r="E412" s="87"/>
      <c r="F412" s="89"/>
      <c r="G412" s="183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13"/>
      <c r="S412" s="13"/>
    </row>
    <row r="413" spans="1:19" ht="18">
      <c r="A413" s="87"/>
      <c r="B413" s="62"/>
      <c r="C413" s="62"/>
      <c r="D413" s="57"/>
      <c r="E413" s="87"/>
      <c r="F413" s="89"/>
      <c r="G413" s="183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13"/>
      <c r="S413" s="13"/>
    </row>
    <row r="414" spans="1:19" ht="18">
      <c r="A414" s="87"/>
      <c r="B414" s="62"/>
      <c r="C414" s="62"/>
      <c r="D414" s="57"/>
      <c r="E414" s="87"/>
      <c r="F414" s="89"/>
      <c r="G414" s="183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13"/>
      <c r="S414" s="13"/>
    </row>
    <row r="415" spans="1:19" ht="18">
      <c r="A415" s="87"/>
      <c r="B415" s="62"/>
      <c r="C415" s="62"/>
      <c r="D415" s="57"/>
      <c r="E415" s="87"/>
      <c r="F415" s="89"/>
      <c r="G415" s="183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13"/>
      <c r="S415" s="13"/>
    </row>
    <row r="416" spans="1:19" ht="18">
      <c r="A416" s="87"/>
      <c r="B416" s="62"/>
      <c r="C416" s="62"/>
      <c r="D416" s="57"/>
      <c r="E416" s="87"/>
      <c r="F416" s="89"/>
      <c r="G416" s="183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13"/>
      <c r="S416" s="13"/>
    </row>
    <row r="417" spans="1:19" ht="18">
      <c r="A417" s="87"/>
      <c r="B417" s="62"/>
      <c r="C417" s="62"/>
      <c r="D417" s="57"/>
      <c r="E417" s="87"/>
      <c r="F417" s="89"/>
      <c r="G417" s="183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13"/>
      <c r="S417" s="13"/>
    </row>
    <row r="418" spans="1:19" ht="18">
      <c r="A418" s="87"/>
      <c r="B418" s="62"/>
      <c r="C418" s="62"/>
      <c r="D418" s="57"/>
      <c r="E418" s="87"/>
      <c r="F418" s="89"/>
      <c r="G418" s="183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13"/>
      <c r="S418" s="13"/>
    </row>
  </sheetData>
  <sheetProtection/>
  <printOptions gridLines="1"/>
  <pageMargins left="0.3937007874015748" right="0.3937007874015748" top="0.5905511811023623" bottom="0.3937007874015748" header="0.31496062992125984" footer="0"/>
  <pageSetup fitToHeight="10" fitToWidth="1" horizontalDpi="600" verticalDpi="600" orientation="portrait" paperSize="9" scale="80" r:id="rId1"/>
  <headerFooter alignWithMargins="0">
    <oddHeader>&amp;C&amp;16Dr. Gazdag László emlék Borverseny 2011.05.28
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HNT</dc:creator>
  <cp:keywords/>
  <dc:description/>
  <cp:lastModifiedBy>tomtom</cp:lastModifiedBy>
  <cp:lastPrinted>2017-04-27T05:55:26Z</cp:lastPrinted>
  <dcterms:created xsi:type="dcterms:W3CDTF">2005-07-28T12:30:55Z</dcterms:created>
  <dcterms:modified xsi:type="dcterms:W3CDTF">2017-04-27T12:52:11Z</dcterms:modified>
  <cp:category/>
  <cp:version/>
  <cp:contentType/>
  <cp:contentStatus/>
</cp:coreProperties>
</file>